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ルール＆合計" sheetId="1" state="visible" r:id="rId2"/>
    <sheet name="検証データ" sheetId="2" state="visible" r:id="rId3"/>
    <sheet name="画像" sheetId="3" state="visible" r:id="rId4"/>
    <sheet name="気づき" sheetId="4" state="visible" r:id="rId5"/>
    <sheet name="検証終了通貨" sheetId="5" state="visible" r:id="rId6"/>
  </sheets>
  <calcPr iterateCount="100" refMode="A1" iterate="false" iterateDelta="0.001"/>
</workbook>
</file>

<file path=xl/sharedStrings.xml><?xml version="1.0" encoding="utf-8"?>
<sst xmlns="http://schemas.openxmlformats.org/spreadsheetml/2006/main" count="816" uniqueCount="327">
  <si>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</si>
  <si>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</si>
  <si>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</si>
  <si>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</si>
  <si>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</si>
  <si>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</si>
  <si>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</si>
  <si>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</si>
  <si>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</si>
  <si>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</si>
  <si>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</si>
  <si>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</si>
  <si>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</si>
  <si>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</si>
  <si>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</si>
  <si>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</si>
  <si>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</si>
  <si>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</si>
  <si>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</si>
  <si>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</si>
  <si>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</si>
  <si>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</si>
  <si>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</si>
  <si>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</si>
  <si>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</si>
  <si>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</si>
  <si>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</si>
  <si>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</si>
  <si>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</si>
  <si>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ストップ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</si>
  <si>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</si>
  <si>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</si>
  <si>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</si>
  <si>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</si>
  <si>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</si>
  <si>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</si>
  <si>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</si>
  <si>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</si>
  <si>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その他</t>
  </si>
  <si>
    <t>USD/JPY</t>
  </si>
  <si>
    <t>買い</t>
  </si>
  <si>
    <t>PB</t>
  </si>
  <si>
    <t>日足</t>
  </si>
  <si>
    <t>０８，２，２０</t>
  </si>
  <si>
    <t>107,6</t>
  </si>
  <si>
    <t>106,7</t>
  </si>
  <si>
    <t>103,4</t>
  </si>
  <si>
    <t>102,5</t>
  </si>
  <si>
    <t>損切りストップ</t>
  </si>
  <si>
    <t>負け</t>
  </si>
  <si>
    <t>Wpb</t>
  </si>
  <si>
    <t>０8、3、07</t>
  </si>
  <si>
    <t>102,3</t>
  </si>
  <si>
    <t>101、7</t>
  </si>
  <si>
    <t>08,0408</t>
  </si>
  <si>
    <t>102,7</t>
  </si>
  <si>
    <t>損切りストップ（NB)</t>
  </si>
  <si>
    <t>ブレイクしてないのにエントリーした</t>
  </si>
  <si>
    <t>08,04,10</t>
  </si>
  <si>
    <t>102,0</t>
  </si>
  <si>
    <t>100,0</t>
  </si>
  <si>
    <t>EB切り上げ</t>
  </si>
  <si>
    <t>勝ち</t>
  </si>
  <si>
    <t>わからんｗ</t>
  </si>
  <si>
    <t>Wボトムであがったぽい。104,2ラインでのブレイクアンド府kl区アンドゴー</t>
  </si>
  <si>
    <t>売り</t>
  </si>
  <si>
    <t>08,05,07</t>
  </si>
  <si>
    <t>104,4</t>
  </si>
  <si>
    <t>105,5</t>
  </si>
  <si>
    <t>08,05,20</t>
  </si>
  <si>
    <t>EB切り下げ</t>
  </si>
  <si>
    <t>少ない気がする</t>
  </si>
  <si>
    <t>ボラ少ないびくびく</t>
  </si>
  <si>
    <t>08,05,26</t>
  </si>
  <si>
    <t>103,5</t>
  </si>
  <si>
    <t>103,1</t>
  </si>
  <si>
    <t>08,05,30</t>
  </si>
  <si>
    <t>PB切り上げ</t>
  </si>
  <si>
    <t>なんかちょっと多い気がする</t>
  </si>
  <si>
    <t>下がると思ったらあがったw意味不明ｗラッキーパンチだw</t>
  </si>
  <si>
    <t>105,7</t>
  </si>
  <si>
    <t>105,2</t>
  </si>
  <si>
    <t>8、05、31</t>
  </si>
  <si>
    <t>わからんけど多い？</t>
  </si>
  <si>
    <t>ようせんと思ったら陰線だった</t>
  </si>
  <si>
    <t>08,0604</t>
  </si>
  <si>
    <t>105,4</t>
  </si>
  <si>
    <t>104,5</t>
  </si>
  <si>
    <t>08,06,09</t>
  </si>
  <si>
    <t>そろそろ計算したい</t>
  </si>
  <si>
    <t>EBなってるけど、とめられた。なんでやねんｗ</t>
  </si>
  <si>
    <t>08,0618</t>
  </si>
  <si>
    <t>108,5</t>
  </si>
  <si>
    <t>08,07,01</t>
  </si>
  <si>
    <t>PB決済</t>
  </si>
  <si>
    <t>たぶんいい感じ</t>
  </si>
  <si>
    <t>ギリストップかからずバーンと下がった♪</t>
  </si>
  <si>
    <t>106,4</t>
  </si>
  <si>
    <t>08,07,04</t>
  </si>
  <si>
    <t>ちょっと勝ち</t>
  </si>
  <si>
    <t>ダウした線利いてるぽい</t>
  </si>
  <si>
    <t>106,8</t>
  </si>
  <si>
    <t>106,6</t>
  </si>
  <si>
    <t>08,07,08</t>
  </si>
  <si>
    <t>チョイ勝ち</t>
  </si>
  <si>
    <t>ダウ利いてる最中そろそろあがりきる気がする</t>
  </si>
  <si>
    <t>106,2</t>
  </si>
  <si>
    <t>08,07,11</t>
  </si>
  <si>
    <t>08,07,14</t>
  </si>
  <si>
    <t>105,9</t>
  </si>
  <si>
    <t>08,07,16</t>
  </si>
  <si>
    <t>買いPB決済</t>
  </si>
  <si>
    <t>次見てしまったw</t>
  </si>
  <si>
    <t>103,7</t>
  </si>
  <si>
    <t>08,07,25</t>
  </si>
  <si>
    <t>107,9</t>
  </si>
  <si>
    <t>106,5</t>
  </si>
  <si>
    <t>08,08,04</t>
  </si>
  <si>
    <t>そろそろ天井？</t>
  </si>
  <si>
    <t>08,10,07</t>
  </si>
  <si>
    <t>101,0</t>
  </si>
  <si>
    <t>103,3</t>
  </si>
  <si>
    <t>08,10,09</t>
  </si>
  <si>
    <t>陽売りだけどPBストップ下げ</t>
  </si>
  <si>
    <t>そこが近いので保険</t>
  </si>
  <si>
    <t>99,1</t>
  </si>
  <si>
    <t>101,4</t>
  </si>
  <si>
    <t>08,10,13</t>
  </si>
  <si>
    <t>ストップ決済</t>
  </si>
  <si>
    <t>結構負けた？</t>
  </si>
  <si>
    <t>底つかんだwｗｗ</t>
  </si>
  <si>
    <t>08,10,27</t>
  </si>
  <si>
    <t>92,0</t>
  </si>
  <si>
    <t>94,5</t>
  </si>
  <si>
    <t>08,10,28</t>
  </si>
  <si>
    <t>冒険は未遂に終わったwｗｗそこつかんだｗｗｗそういやブレイク見るの忘れてる。。。</t>
  </si>
  <si>
    <t>08,11,17</t>
  </si>
  <si>
    <t>95,9</t>
  </si>
  <si>
    <t>97,5</t>
  </si>
  <si>
    <t>０８，１１，２１</t>
  </si>
  <si>
    <t>EB決済</t>
  </si>
  <si>
    <t>むっちゃちょっと</t>
  </si>
  <si>
    <t>ブレイクしてないけど検証、終わりのない相場終わりそう？ダイバージェンスになってる</t>
  </si>
  <si>
    <t>08,12,31</t>
  </si>
  <si>
    <t>90,6</t>
  </si>
  <si>
    <t>90,1</t>
  </si>
  <si>
    <t>09,01,07</t>
  </si>
  <si>
    <t>下がると思った決済</t>
  </si>
  <si>
    <t>先を見てしまった・・・本来なら負けストップ決済</t>
  </si>
  <si>
    <t>09.01,23</t>
  </si>
  <si>
    <t>89,6</t>
  </si>
  <si>
    <t>88,3</t>
  </si>
  <si>
    <t>09,01,30</t>
  </si>
  <si>
    <t>陰線PBストップ上げ</t>
  </si>
  <si>
    <t>ダイバージェンスニナってる転換期、ビビッて陰線ストップ上げ</t>
  </si>
  <si>
    <t>09,02,13</t>
  </si>
  <si>
    <t>09,02,17</t>
  </si>
  <si>
    <t>買いEBストップ上げ</t>
  </si>
  <si>
    <t>ちょろっと</t>
  </si>
  <si>
    <t>転換期過ぎた。上がってくかも</t>
  </si>
  <si>
    <t>09,03,06</t>
  </si>
  <si>
    <t>99、1</t>
  </si>
  <si>
    <t>97,8</t>
  </si>
  <si>
    <t>09,03,12</t>
  </si>
  <si>
    <t>長い目で見てないのがだめ？</t>
  </si>
  <si>
    <t>09,03,13</t>
  </si>
  <si>
    <t>98,6</t>
  </si>
  <si>
    <t>97,2</t>
  </si>
  <si>
    <t>09,03,18</t>
  </si>
  <si>
    <t>ダイバーも下がってるし案の定下がった。</t>
  </si>
  <si>
    <t>EB</t>
  </si>
  <si>
    <t>08,03,12</t>
  </si>
  <si>
    <t>101,1</t>
  </si>
  <si>
    <t>次回EB売り</t>
  </si>
  <si>
    <t>かち</t>
  </si>
  <si>
    <t>EBみる</t>
  </si>
  <si>
    <t>0803,18</t>
  </si>
  <si>
    <t>100,4</t>
  </si>
  <si>
    <t>96,8</t>
  </si>
  <si>
    <t>08,0408PB切り上げ</t>
  </si>
  <si>
    <t>PB見る</t>
  </si>
  <si>
    <t>0804,23</t>
  </si>
  <si>
    <t>102,6</t>
  </si>
  <si>
    <t>08,0430</t>
  </si>
  <si>
    <t>陽線買いPB切り上げ</t>
  </si>
  <si>
    <t>？</t>
  </si>
  <si>
    <t>PBみてそのつぎのPB が陰線売りピンになったから急いで売り</t>
  </si>
  <si>
    <t>08,04,30</t>
  </si>
  <si>
    <t>103,6</t>
  </si>
  <si>
    <t>104,9</t>
  </si>
  <si>
    <t>08,0503</t>
  </si>
  <si>
    <t>不明</t>
  </si>
  <si>
    <t>ダウ見てなかったwWボトム忘れてたw</t>
  </si>
  <si>
    <t>08,5,26</t>
  </si>
  <si>
    <t>陽買いPB時売り</t>
  </si>
  <si>
    <t>むちゃすくない</t>
  </si>
  <si>
    <t>全体的に見ると下落トレンドだから下がると思いつつびびったｗ</t>
  </si>
  <si>
    <t>08、06、09</t>
  </si>
  <si>
    <t>106,3</t>
  </si>
  <si>
    <t>０8、06.18</t>
  </si>
  <si>
    <t>売りPBで決済</t>
  </si>
  <si>
    <t>ふつー</t>
  </si>
  <si>
    <t>ダウ見てラインから下がったのでおおこれかと思った。下がりかけてきった。</t>
  </si>
  <si>
    <t>08,07,03</t>
  </si>
  <si>
    <t>107,0</t>
  </si>
  <si>
    <t>買いPB切り上げ</t>
  </si>
  <si>
    <t>きりあげ</t>
  </si>
  <si>
    <t>107,2</t>
  </si>
  <si>
    <t>売りPBで切り下げ</t>
  </si>
  <si>
    <t>108,2</t>
  </si>
  <si>
    <t>107,4</t>
  </si>
  <si>
    <t>08,08,05</t>
  </si>
  <si>
    <t>トリプルトップ？</t>
  </si>
  <si>
    <t>０８，０８、08</t>
  </si>
  <si>
    <t>110,3</t>
  </si>
  <si>
    <t>109,4</t>
  </si>
  <si>
    <t>08,08,13</t>
  </si>
  <si>
    <t>やっぱ天井きたー</t>
  </si>
  <si>
    <t>08,08,14</t>
  </si>
  <si>
    <t>109,6</t>
  </si>
  <si>
    <t>108,3</t>
  </si>
  <si>
    <t>08,08,20</t>
  </si>
  <si>
    <t>陽線売りPBで決済</t>
  </si>
  <si>
    <t>SRで下がってきたのでわからないのでとりま切る</t>
  </si>
  <si>
    <t>08,09,02</t>
  </si>
  <si>
    <t>109,1</t>
  </si>
  <si>
    <t>107,8</t>
  </si>
  <si>
    <t>08,09,04</t>
  </si>
  <si>
    <t>ダウ崩れてきた。下がるか？</t>
  </si>
  <si>
    <t>08,09、26</t>
  </si>
  <si>
    <t>105,0</t>
  </si>
  <si>
    <t>PBストップ下げ</t>
  </si>
  <si>
    <t>かなりさがってルーーー！！！</t>
  </si>
  <si>
    <t>下げ方向マックス。でもそこ近い感じもする</t>
  </si>
  <si>
    <t>08,10,15</t>
  </si>
  <si>
    <t>99,5</t>
  </si>
  <si>
    <t>101,2</t>
  </si>
  <si>
    <t>むっちゃ勝った？</t>
  </si>
  <si>
    <t>一気にサガタヨー！</t>
  </si>
  <si>
    <t>08.10,31</t>
  </si>
  <si>
    <t>96,3</t>
  </si>
  <si>
    <t>08,11,07</t>
  </si>
  <si>
    <t>EBストップ上げ</t>
  </si>
  <si>
    <t>ちょっとだけ</t>
  </si>
  <si>
    <t>08,11,08</t>
  </si>
  <si>
    <t>97,6</t>
  </si>
  <si>
    <t>08,11,12</t>
  </si>
  <si>
    <t>08,11,21</t>
  </si>
  <si>
    <t>97,4</t>
  </si>
  <si>
    <t>94,8</t>
  </si>
  <si>
    <t>08,11,25</t>
  </si>
  <si>
    <t>EB逆でた決済</t>
  </si>
  <si>
    <t>いきなり逆に振るとか。。。</t>
  </si>
  <si>
    <t>08,11,26</t>
  </si>
  <si>
    <t>94,6</t>
  </si>
  <si>
    <t>08,12,02</t>
  </si>
  <si>
    <t>陽売PBストップ下げ</t>
  </si>
  <si>
    <t>まあまあ</t>
  </si>
  <si>
    <t>流れは下げトレンド</t>
  </si>
  <si>
    <t>08,12,12</t>
  </si>
  <si>
    <t>88,6</t>
  </si>
  <si>
    <t>91,9</t>
  </si>
  <si>
    <t>08,12,18</t>
  </si>
  <si>
    <t>買いEB決済</t>
  </si>
  <si>
    <t>いい感じ</t>
  </si>
  <si>
    <t>そろそろ底近いはず。</t>
  </si>
  <si>
    <t>89,8</t>
  </si>
  <si>
    <t>89,4</t>
  </si>
  <si>
    <t>08,12,24</t>
  </si>
  <si>
    <t>びびりながらストップ上げｗ</t>
  </si>
  <si>
    <t>09,01,08</t>
  </si>
  <si>
    <t>90,8</t>
  </si>
  <si>
    <t>92,8</t>
  </si>
  <si>
    <t>09、01,13</t>
  </si>
  <si>
    <t>陰線PBストップ下げ</t>
  </si>
  <si>
    <t>上がり切ると期待してたらあがらずなんかムズムズ感</t>
  </si>
  <si>
    <t>09,01.20</t>
  </si>
  <si>
    <t>まだ下がる</t>
  </si>
  <si>
    <t>09,02、18</t>
  </si>
  <si>
    <t>94,0</t>
  </si>
  <si>
    <t>09,02,20</t>
  </si>
  <si>
    <t>売りEB決済</t>
  </si>
  <si>
    <t>ぼちぼち</t>
  </si>
  <si>
    <t>もっとあがった・・・</t>
  </si>
  <si>
    <t>09,03,19</t>
  </si>
  <si>
    <t>93,5</t>
  </si>
  <si>
    <t>96,5</t>
  </si>
  <si>
    <t>09,03、23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</si>
  <si>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</si>
  <si>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</si>
  <si>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</si>
  <si>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</si>
  <si>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</si>
  <si>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</si>
  <si>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</si>
  <si>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</si>
  <si>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</si>
  <si>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</si>
  <si>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</si>
  <si>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</si>
  <si>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</si>
  <si>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</si>
  <si>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</si>
  <si>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</si>
  <si>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</si>
  <si>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</si>
  <si>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合計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</si>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</sst>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0.00_ ;[RED]\-0.00\ 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color rgb="FF000000"/>
      <name val="ＭＳ Ｐゴシック"/>
      <family val="2"/>
      <charset val="128"/>
    </font>
    <font>
      <b val="true"/>
      <sz val="12"/>
      <color rgb="FF000000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name val="ＭＳ Ｐゴシック"/>
      <family val="2"/>
      <charset val="128"/>
    </font>
    <font>
      <b val="true"/>
      <sz val="12"/>
      <name val="ＭＳ Ｐゴシック"/>
      <family val="2"/>
      <charset val="128"/>
    </font>
    <font>
      <sz val="12"/>
      <name val="MS PGothic"/>
      <family val="2"/>
      <charset val="128"/>
    </font>
    <font>
      <sz val="9"/>
      <name val="ＭＳ Ｐゴシック"/>
      <family val="2"/>
      <charset val="128"/>
    </font>
    <font>
      <b val="true"/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333399"/>
        <bgColor rgb="FF003366"/>
      </patternFill>
    </fill>
  </fills>
  <borders count="63">
    <border diagonalUp="false" diagonalDown="false">
      <left/>
      <right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dotted"/>
      <top style="medium"/>
      <bottom/>
      <diagonal/>
    </border>
    <border diagonalUp="false" diagonalDown="false">
      <left style="dotted"/>
      <right style="dotted"/>
      <top style="medium"/>
      <bottom/>
      <diagonal/>
    </border>
    <border diagonalUp="false" diagonalDown="false">
      <left style="dotted"/>
      <right style="dotted">
        <color rgb="FFFFFFFF"/>
      </right>
      <top style="medium"/>
      <bottom/>
      <diagonal/>
    </border>
    <border diagonalUp="false" diagonalDown="false">
      <left style="dotted"/>
      <right/>
      <top style="medium"/>
      <bottom/>
      <diagonal/>
    </border>
    <border diagonalUp="false" diagonalDown="false">
      <left style="dotted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double">
        <color rgb="FF993300"/>
      </bottom>
      <diagonal/>
    </border>
    <border diagonalUp="false" diagonalDown="false">
      <left style="thin"/>
      <right style="dashed"/>
      <top style="thin"/>
      <bottom style="double">
        <color rgb="FF993300"/>
      </bottom>
      <diagonal/>
    </border>
    <border diagonalUp="false" diagonalDown="false">
      <left style="dashed"/>
      <right style="dashed"/>
      <top style="thin"/>
      <bottom style="double">
        <color rgb="FF993300"/>
      </bottom>
      <diagonal/>
    </border>
    <border diagonalUp="false" diagonalDown="false">
      <left/>
      <right style="thin"/>
      <top style="thin"/>
      <bottom style="double">
        <color rgb="FF9933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dashed"/>
      <right style="dashed"/>
      <top/>
      <bottom style="thin"/>
      <diagonal/>
    </border>
    <border diagonalUp="false" diagonalDown="false">
      <left style="dashed"/>
      <right style="dashed"/>
      <top style="double">
        <color rgb="FF993300"/>
      </top>
      <bottom style="thin"/>
      <diagonal/>
    </border>
    <border diagonalUp="false" diagonalDown="false">
      <left style="dashed"/>
      <right style="thin"/>
      <top style="double">
        <color rgb="FF993300"/>
      </top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>
        <color rgb="FF993300"/>
      </left>
      <right style="medium">
        <color rgb="FF993300"/>
      </right>
      <top style="medium">
        <color rgb="FF993300"/>
      </top>
      <bottom style="medium">
        <color rgb="FF993300"/>
      </bottom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4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9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6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0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0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6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" min="1" style="0" width="22.639175257732"/>
    <col collapsed="false" hidden="false" max="2" min="2" style="0" width="13.5"/>
    <col collapsed="false" hidden="false" max="3" min="3" style="0" width="13.7731958762887"/>
    <col collapsed="false" hidden="false" max="4" min="4" style="0" width="15.5463917525773"/>
    <col collapsed="false" hidden="false" max="5" min="5" style="0" width="12.4123711340206"/>
    <col collapsed="false" hidden="false" max="6" min="6" style="0" width="12.2731958762887"/>
    <col collapsed="false" hidden="false" max="7" min="7" style="0" width="13.2268041237113"/>
    <col collapsed="false" hidden="false" max="8" min="8" style="0" width="8.59278350515464"/>
    <col collapsed="false" hidden="false" max="9" min="9" style="0" width="15.6855670103093"/>
    <col collapsed="false" hidden="false" max="10" min="10" style="0" width="13.0927835051546"/>
    <col collapsed="false" hidden="false" max="11" min="11" style="0" width="15.4123711340206"/>
    <col collapsed="false" hidden="false" max="12" min="12" style="0" width="17.4587628865979"/>
    <col collapsed="false" hidden="false" max="1025" min="13" style="0" width="8.59278350515464"/>
  </cols>
  <sheetData>
    <row r="1" customFormat="false" ht="19.5" hidden="false" customHeight="true" outlineLevel="0" collapsed="false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customFormat="false" ht="25.5" hidden="false" customHeight="true" outlineLevel="0" collapsed="false">
      <c r="A2" s="6" t="s">
        <v>1</v>
      </c>
      <c r="B2" s="7" t="n">
        <v>3000000</v>
      </c>
      <c r="C2" s="7"/>
      <c r="D2" s="7"/>
      <c r="E2" s="8" t="s">
        <v>2</v>
      </c>
      <c r="F2" s="9" t="n">
        <v>41609</v>
      </c>
      <c r="G2" s="9"/>
      <c r="H2" s="10"/>
      <c r="I2" s="10"/>
    </row>
    <row r="3" customFormat="false" ht="27" hidden="false" customHeight="true" outlineLevel="0" collapsed="false">
      <c r="A3" s="11" t="s">
        <v>3</v>
      </c>
      <c r="B3" s="12" t="n">
        <f aca="false">SUM(B2+D17)</f>
        <v>3020000</v>
      </c>
      <c r="C3" s="12"/>
      <c r="D3" s="12"/>
      <c r="E3" s="13" t="s">
        <v>4</v>
      </c>
      <c r="F3" s="14" t="n">
        <v>0.02</v>
      </c>
      <c r="G3" s="15" t="n">
        <f aca="false">(B2-D17)*F3</f>
        <v>59600</v>
      </c>
      <c r="H3" s="16" t="s">
        <v>5</v>
      </c>
      <c r="I3" s="17" t="n">
        <f aca="false">(B3-B2)</f>
        <v>20000</v>
      </c>
      <c r="K3" s="18"/>
    </row>
    <row r="4" s="25" customFormat="true" ht="17.25" hidden="false" customHeight="true" outlineLevel="0" collapsed="false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customFormat="false" ht="39" hidden="false" customHeight="true" outlineLevel="0" collapsed="false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customFormat="false" ht="21" hidden="false" customHeight="true" outlineLevel="0" collapsed="false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customFormat="false" ht="43.2" hidden="false" customHeight="true" outlineLevel="0" collapsed="false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customFormat="false" ht="24.95" hidden="false" customHeight="true" outlineLevel="0" collapsed="false">
      <c r="A8" s="49" t="n">
        <v>42095</v>
      </c>
      <c r="B8" s="50" t="n">
        <v>20000</v>
      </c>
      <c r="C8" s="51"/>
      <c r="D8" s="52" t="n">
        <f aca="false">SUM(B8-C8)</f>
        <v>20000</v>
      </c>
      <c r="E8" s="53"/>
      <c r="F8" s="54"/>
      <c r="G8" s="53" t="n">
        <f aca="false">SUM(E8+F8)</f>
        <v>0</v>
      </c>
      <c r="H8" s="55" t="e">
        <f aca="false">E8/G8</f>
        <v>#DIV/0!</v>
      </c>
      <c r="I8" s="56" t="e">
        <f aca="false">B8/E8</f>
        <v>#DIV/0!</v>
      </c>
      <c r="J8" s="56" t="e">
        <f aca="false">C8/F8</f>
        <v>#DIV/0!</v>
      </c>
      <c r="K8" s="57" t="e">
        <f aca="false">I8/J8</f>
        <v>#DIV/0!</v>
      </c>
      <c r="L8" s="58" t="e">
        <f aca="false">B8/C8</f>
        <v>#DIV/0!</v>
      </c>
    </row>
    <row r="9" customFormat="false" ht="24.95" hidden="false" customHeight="true" outlineLevel="0" collapsed="false">
      <c r="A9" s="59" t="n">
        <v>42125</v>
      </c>
      <c r="B9" s="60"/>
      <c r="C9" s="61"/>
      <c r="D9" s="52" t="n">
        <f aca="false">SUM(B9-C9)</f>
        <v>0</v>
      </c>
      <c r="E9" s="62"/>
      <c r="F9" s="62"/>
      <c r="G9" s="53" t="n">
        <f aca="false">SUM(E9+F9)</f>
        <v>0</v>
      </c>
      <c r="H9" s="55" t="e">
        <f aca="false">E9/G9</f>
        <v>#DIV/0!</v>
      </c>
      <c r="I9" s="56" t="e">
        <f aca="false">B9/E9</f>
        <v>#DIV/0!</v>
      </c>
      <c r="J9" s="56" t="e">
        <f aca="false">C9/F9</f>
        <v>#DIV/0!</v>
      </c>
      <c r="K9" s="57" t="e">
        <f aca="false">I9/J9</f>
        <v>#DIV/0!</v>
      </c>
      <c r="L9" s="58" t="e">
        <f aca="false">B9/C9</f>
        <v>#DIV/0!</v>
      </c>
    </row>
    <row r="10" customFormat="false" ht="24.95" hidden="false" customHeight="true" outlineLevel="0" collapsed="false">
      <c r="A10" s="49" t="n">
        <v>42156</v>
      </c>
      <c r="B10" s="60"/>
      <c r="C10" s="61"/>
      <c r="D10" s="52" t="n">
        <f aca="false">SUM(B10-C10)</f>
        <v>0</v>
      </c>
      <c r="E10" s="62"/>
      <c r="F10" s="62"/>
      <c r="G10" s="53" t="n">
        <f aca="false">SUM(E10+F10)</f>
        <v>0</v>
      </c>
      <c r="H10" s="55" t="e">
        <f aca="false">E10/G10</f>
        <v>#DIV/0!</v>
      </c>
      <c r="I10" s="56" t="e">
        <f aca="false">B10/E10</f>
        <v>#DIV/0!</v>
      </c>
      <c r="J10" s="56" t="e">
        <f aca="false">C10/F10</f>
        <v>#DIV/0!</v>
      </c>
      <c r="K10" s="57" t="e">
        <f aca="false">I10/J10</f>
        <v>#DIV/0!</v>
      </c>
      <c r="L10" s="58" t="e">
        <f aca="false">B10/C10</f>
        <v>#DIV/0!</v>
      </c>
    </row>
    <row r="11" customFormat="false" ht="24.95" hidden="false" customHeight="true" outlineLevel="0" collapsed="false">
      <c r="A11" s="59" t="n">
        <v>42186</v>
      </c>
      <c r="B11" s="60"/>
      <c r="C11" s="61"/>
      <c r="D11" s="52" t="n">
        <f aca="false">SUM(B11-C11)</f>
        <v>0</v>
      </c>
      <c r="E11" s="62"/>
      <c r="F11" s="62"/>
      <c r="G11" s="53" t="n">
        <f aca="false">SUM(E11+F11)</f>
        <v>0</v>
      </c>
      <c r="H11" s="55" t="e">
        <f aca="false">E11/G11</f>
        <v>#DIV/0!</v>
      </c>
      <c r="I11" s="56" t="e">
        <f aca="false">B11/E11</f>
        <v>#DIV/0!</v>
      </c>
      <c r="J11" s="56" t="e">
        <f aca="false">C11/F11</f>
        <v>#DIV/0!</v>
      </c>
      <c r="K11" s="57" t="e">
        <f aca="false">I11/J11</f>
        <v>#DIV/0!</v>
      </c>
      <c r="L11" s="58" t="e">
        <f aca="false">B11/C11</f>
        <v>#DIV/0!</v>
      </c>
    </row>
    <row r="12" customFormat="false" ht="24.95" hidden="false" customHeight="true" outlineLevel="0" collapsed="false">
      <c r="A12" s="49" t="n">
        <v>42217</v>
      </c>
      <c r="B12" s="60"/>
      <c r="C12" s="51"/>
      <c r="D12" s="52" t="n">
        <f aca="false">SUM(B12-C12)</f>
        <v>0</v>
      </c>
      <c r="E12" s="62"/>
      <c r="F12" s="62"/>
      <c r="G12" s="53" t="n">
        <f aca="false">SUM(E12+F12)</f>
        <v>0</v>
      </c>
      <c r="H12" s="55" t="e">
        <f aca="false">E12/G12</f>
        <v>#DIV/0!</v>
      </c>
      <c r="I12" s="56" t="e">
        <f aca="false">B12/E12</f>
        <v>#DIV/0!</v>
      </c>
      <c r="J12" s="56" t="e">
        <f aca="false">C12/F12</f>
        <v>#DIV/0!</v>
      </c>
      <c r="K12" s="57" t="e">
        <f aca="false">I12/J12</f>
        <v>#DIV/0!</v>
      </c>
      <c r="L12" s="58" t="e">
        <f aca="false">B12/C12</f>
        <v>#DIV/0!</v>
      </c>
    </row>
    <row r="13" customFormat="false" ht="24.95" hidden="false" customHeight="true" outlineLevel="0" collapsed="false">
      <c r="A13" s="59" t="n">
        <v>42248</v>
      </c>
      <c r="B13" s="60"/>
      <c r="C13" s="61"/>
      <c r="D13" s="52" t="n">
        <f aca="false">SUM(B13-C13)</f>
        <v>0</v>
      </c>
      <c r="E13" s="62"/>
      <c r="F13" s="62"/>
      <c r="G13" s="53" t="n">
        <f aca="false">SUM(E13+F13)</f>
        <v>0</v>
      </c>
      <c r="H13" s="55" t="e">
        <f aca="false">E13/G13</f>
        <v>#DIV/0!</v>
      </c>
      <c r="I13" s="56" t="e">
        <f aca="false">B13/E13</f>
        <v>#DIV/0!</v>
      </c>
      <c r="J13" s="56" t="e">
        <f aca="false">C13/F13</f>
        <v>#DIV/0!</v>
      </c>
      <c r="K13" s="57" t="e">
        <f aca="false">I13/J13</f>
        <v>#DIV/0!</v>
      </c>
      <c r="L13" s="58" t="e">
        <f aca="false">B13/C13</f>
        <v>#DIV/0!</v>
      </c>
    </row>
    <row r="14" customFormat="false" ht="24.95" hidden="false" customHeight="true" outlineLevel="0" collapsed="false">
      <c r="A14" s="49" t="n">
        <v>42278</v>
      </c>
      <c r="B14" s="60"/>
      <c r="C14" s="51"/>
      <c r="D14" s="52" t="n">
        <f aca="false">SUM(B14-C14)</f>
        <v>0</v>
      </c>
      <c r="E14" s="62"/>
      <c r="F14" s="62"/>
      <c r="G14" s="53" t="n">
        <f aca="false">SUM(E14+F14)</f>
        <v>0</v>
      </c>
      <c r="H14" s="55" t="e">
        <f aca="false">E14/G14</f>
        <v>#DIV/0!</v>
      </c>
      <c r="I14" s="56" t="e">
        <f aca="false">B14/E14</f>
        <v>#DIV/0!</v>
      </c>
      <c r="J14" s="56" t="e">
        <f aca="false">C14/F14</f>
        <v>#DIV/0!</v>
      </c>
      <c r="K14" s="57" t="e">
        <f aca="false">I14/J14</f>
        <v>#DIV/0!</v>
      </c>
      <c r="L14" s="58" t="e">
        <f aca="false">B14/C14</f>
        <v>#DIV/0!</v>
      </c>
    </row>
    <row r="15" customFormat="false" ht="24.95" hidden="false" customHeight="true" outlineLevel="0" collapsed="false">
      <c r="A15" s="59" t="n">
        <v>42309</v>
      </c>
      <c r="B15" s="60"/>
      <c r="C15" s="51"/>
      <c r="D15" s="52" t="n">
        <f aca="false">SUM(B15-C15)</f>
        <v>0</v>
      </c>
      <c r="E15" s="62"/>
      <c r="F15" s="62"/>
      <c r="G15" s="53" t="n">
        <f aca="false">SUM(E15+F15)</f>
        <v>0</v>
      </c>
      <c r="H15" s="55" t="e">
        <f aca="false">E15/G15</f>
        <v>#DIV/0!</v>
      </c>
      <c r="I15" s="56" t="e">
        <f aca="false">B15/E15</f>
        <v>#DIV/0!</v>
      </c>
      <c r="J15" s="56" t="e">
        <f aca="false">C15/F15</f>
        <v>#DIV/0!</v>
      </c>
      <c r="K15" s="57" t="e">
        <f aca="false">I15/J15</f>
        <v>#DIV/0!</v>
      </c>
      <c r="L15" s="58" t="e">
        <f aca="false">B15/C15</f>
        <v>#DIV/0!</v>
      </c>
    </row>
    <row r="16" customFormat="false" ht="24.95" hidden="false" customHeight="true" outlineLevel="0" collapsed="false">
      <c r="A16" s="63" t="n">
        <v>42339</v>
      </c>
      <c r="B16" s="64"/>
      <c r="C16" s="65"/>
      <c r="D16" s="66" t="n">
        <f aca="false">SUM(B16-C16)</f>
        <v>0</v>
      </c>
      <c r="E16" s="67"/>
      <c r="F16" s="67"/>
      <c r="G16" s="68" t="n">
        <f aca="false">SUM(E16+F16)</f>
        <v>0</v>
      </c>
      <c r="H16" s="69" t="e">
        <f aca="false">E16/G16</f>
        <v>#DIV/0!</v>
      </c>
      <c r="I16" s="70" t="e">
        <f aca="false">B16/E16</f>
        <v>#DIV/0!</v>
      </c>
      <c r="J16" s="70" t="e">
        <f aca="false">C16/F16</f>
        <v>#DIV/0!</v>
      </c>
      <c r="K16" s="71" t="e">
        <f aca="false">I16/J16</f>
        <v>#DIV/0!</v>
      </c>
      <c r="L16" s="72" t="e">
        <f aca="false">B16/C16</f>
        <v>#DIV/0!</v>
      </c>
    </row>
    <row r="17" customFormat="false" ht="24.95" hidden="false" customHeight="true" outlineLevel="0" collapsed="false">
      <c r="A17" s="73" t="s">
        <v>19</v>
      </c>
      <c r="B17" s="74" t="n">
        <f aca="false">SUM(B8:B16)</f>
        <v>20000</v>
      </c>
      <c r="C17" s="75" t="n">
        <f aca="false">SUM(C8:C16)</f>
        <v>0</v>
      </c>
      <c r="D17" s="76" t="n">
        <f aca="false">SUM(D8:D16)</f>
        <v>20000</v>
      </c>
      <c r="E17" s="77" t="n">
        <f aca="false">SUM(E8:E16)</f>
        <v>0</v>
      </c>
      <c r="F17" s="78" t="n">
        <f aca="false">SUM(F8:F16)</f>
        <v>0</v>
      </c>
      <c r="G17" s="77" t="n">
        <f aca="false">SUM(G8:G16)</f>
        <v>0</v>
      </c>
      <c r="H17" s="79" t="e">
        <f aca="false">AVERAGE(H8:H16)</f>
        <v>#DIV/0!</v>
      </c>
      <c r="I17" s="75" t="e">
        <f aca="false">AVERAGE(I8:I16)</f>
        <v>#DIV/0!</v>
      </c>
      <c r="J17" s="75" t="e">
        <f aca="false">AVERAGE(J8:J16)</f>
        <v>#DIV/0!</v>
      </c>
      <c r="K17" s="80" t="e">
        <f aca="false">AVERAGE(K8:K16)</f>
        <v>#DIV/0!</v>
      </c>
      <c r="L17" s="81" t="e">
        <f aca="false">AVERAGE(L8:L16)</f>
        <v>#DIV/0!</v>
      </c>
    </row>
    <row r="18" customFormat="false" ht="13.2" hidden="false" customHeight="true" outlineLevel="0" collapsed="false">
      <c r="A18" s="82"/>
      <c r="J18" s="83"/>
      <c r="K18" s="84" t="s">
        <v>20</v>
      </c>
      <c r="L18" s="84" t="s">
        <v>21</v>
      </c>
    </row>
  </sheetData>
  <mergeCells count="5">
    <mergeCell ref="B1:D1"/>
    <mergeCell ref="F1:G1"/>
    <mergeCell ref="B2:D2"/>
    <mergeCell ref="F2:G2"/>
    <mergeCell ref="B3:D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35" activePane="bottomLeft" state="frozen"/>
      <selection pane="topLeft" activeCell="A1" activeCellId="0" sqref="A1"/>
      <selection pane="bottomLeft" activeCell="A63" activeCellId="0" sqref="A63"/>
    </sheetView>
  </sheetViews>
  <sheetFormatPr defaultRowHeight="13.5"/>
  <cols>
    <col collapsed="false" hidden="false" max="1" min="1" style="0" width="9.54639175257732"/>
    <col collapsed="false" hidden="false" max="2" min="2" style="0" width="6.13917525773196"/>
    <col collapsed="false" hidden="false" max="3" min="3" style="0" width="8.72680412371134"/>
    <col collapsed="false" hidden="false" max="4" min="4" style="0" width="6.95360824742268"/>
    <col collapsed="false" hidden="false" max="5" min="5" style="0" width="6.81958762886598"/>
    <col collapsed="false" hidden="false" max="6" min="6" style="0" width="16.0927835051546"/>
    <col collapsed="false" hidden="false" max="7" min="7" style="0" width="13.0927835051546"/>
    <col collapsed="false" hidden="false" max="8" min="8" style="0" width="11.1855670103093"/>
    <col collapsed="false" hidden="false" max="9" min="9" style="0" width="5.72680412371134"/>
    <col collapsed="false" hidden="false" max="10" min="10" style="0" width="15.819587628866"/>
    <col collapsed="false" hidden="false" max="11" min="11" style="0" width="8.59278350515464"/>
    <col collapsed="false" hidden="false" max="12" min="12" style="0" width="18.4123711340206"/>
    <col collapsed="false" hidden="false" max="13" min="13" style="0" width="8.8659793814433"/>
    <col collapsed="false" hidden="false" max="15" min="14" style="0" width="8.59278350515464"/>
    <col collapsed="false" hidden="false" max="16" min="16" style="0" width="15.819587628866"/>
    <col collapsed="false" hidden="false" max="1025" min="17" style="0" width="8.59278350515464"/>
  </cols>
  <sheetData>
    <row r="1" customFormat="false" ht="13.2" hidden="false" customHeight="true" outlineLevel="0" collapsed="false">
      <c r="A1" s="85" t="s">
        <v>22</v>
      </c>
      <c r="B1" s="86" t="s">
        <v>23</v>
      </c>
      <c r="C1" s="86" t="s">
        <v>24</v>
      </c>
      <c r="D1" s="86" t="s">
        <v>25</v>
      </c>
      <c r="E1" s="86" t="s">
        <v>26</v>
      </c>
      <c r="F1" s="86" t="s">
        <v>27</v>
      </c>
      <c r="G1" s="86" t="s">
        <v>28</v>
      </c>
      <c r="H1" s="86" t="s">
        <v>29</v>
      </c>
      <c r="I1" s="86" t="s">
        <v>30</v>
      </c>
      <c r="J1" s="86" t="s">
        <v>31</v>
      </c>
      <c r="K1" s="86" t="s">
        <v>32</v>
      </c>
      <c r="L1" s="86" t="s">
        <v>33</v>
      </c>
      <c r="M1" s="86" t="s">
        <v>34</v>
      </c>
      <c r="N1" s="86" t="s">
        <v>35</v>
      </c>
      <c r="O1" s="87" t="s">
        <v>36</v>
      </c>
      <c r="P1" s="88" t="s">
        <v>37</v>
      </c>
      <c r="Q1" s="0" t="s">
        <v>38</v>
      </c>
    </row>
    <row r="2" customFormat="false" ht="13.5" hidden="false" customHeight="true" outlineLevel="0" collapsed="false">
      <c r="A2" s="0" t="s">
        <v>39</v>
      </c>
      <c r="B2" s="0" t="s">
        <v>40</v>
      </c>
      <c r="D2" s="0" t="s">
        <v>41</v>
      </c>
      <c r="E2" s="0" t="s">
        <v>42</v>
      </c>
      <c r="F2" s="0" t="s">
        <v>43</v>
      </c>
      <c r="G2" s="0" t="s">
        <v>44</v>
      </c>
      <c r="H2" s="0" t="s">
        <v>45</v>
      </c>
      <c r="I2" s="0" t="s">
        <v>42</v>
      </c>
      <c r="O2" s="0" t="n">
        <v>0</v>
      </c>
    </row>
    <row r="3" customFormat="false" ht="13.2" hidden="false" customHeight="true" outlineLevel="0" collapsed="false">
      <c r="A3" s="0" t="s">
        <v>39</v>
      </c>
      <c r="B3" s="0" t="s">
        <v>40</v>
      </c>
      <c r="D3" s="0" t="s">
        <v>41</v>
      </c>
      <c r="E3" s="0" t="s">
        <v>42</v>
      </c>
      <c r="G3" s="0" t="s">
        <v>46</v>
      </c>
      <c r="H3" s="0" t="s">
        <v>47</v>
      </c>
      <c r="I3" s="0" t="s">
        <v>42</v>
      </c>
      <c r="L3" s="0" t="s">
        <v>48</v>
      </c>
      <c r="M3" s="0" t="s">
        <v>49</v>
      </c>
      <c r="N3" s="89"/>
      <c r="O3" s="89"/>
      <c r="Q3" s="0" t="s">
        <v>50</v>
      </c>
    </row>
    <row r="4" customFormat="false" ht="13.2" hidden="false" customHeight="true" outlineLevel="0" collapsed="false">
      <c r="A4" s="0" t="s">
        <v>39</v>
      </c>
      <c r="B4" s="0" t="s">
        <v>40</v>
      </c>
      <c r="D4" s="0" t="s">
        <v>41</v>
      </c>
      <c r="E4" s="0" t="s">
        <v>42</v>
      </c>
      <c r="F4" s="0" t="s">
        <v>51</v>
      </c>
      <c r="G4" s="0" t="s">
        <v>52</v>
      </c>
      <c r="H4" s="0" t="s">
        <v>53</v>
      </c>
      <c r="I4" s="0" t="s">
        <v>42</v>
      </c>
      <c r="L4" s="0" t="s">
        <v>48</v>
      </c>
      <c r="M4" s="0" t="s">
        <v>49</v>
      </c>
      <c r="N4" s="89"/>
      <c r="O4" s="89"/>
    </row>
    <row r="5" customFormat="false" ht="13.2" hidden="false" customHeight="true" outlineLevel="0" collapsed="false">
      <c r="A5" s="0" t="s">
        <v>39</v>
      </c>
      <c r="B5" s="0" t="s">
        <v>40</v>
      </c>
      <c r="D5" s="0" t="s">
        <v>41</v>
      </c>
      <c r="E5" s="0" t="s">
        <v>42</v>
      </c>
      <c r="F5" s="0" t="s">
        <v>54</v>
      </c>
      <c r="G5" s="0" t="s">
        <v>55</v>
      </c>
      <c r="H5" s="0" t="n">
        <v>1016</v>
      </c>
      <c r="I5" s="0" t="s">
        <v>42</v>
      </c>
      <c r="L5" s="0" t="s">
        <v>56</v>
      </c>
      <c r="M5" s="0" t="s">
        <v>49</v>
      </c>
      <c r="N5" s="89"/>
      <c r="O5" s="89"/>
      <c r="Q5" s="0" t="s">
        <v>57</v>
      </c>
    </row>
    <row r="6" customFormat="false" ht="13.2" hidden="false" customHeight="true" outlineLevel="0" collapsed="false">
      <c r="A6" s="0" t="s">
        <v>39</v>
      </c>
      <c r="B6" s="0" t="s">
        <v>40</v>
      </c>
      <c r="D6" s="0" t="s">
        <v>41</v>
      </c>
      <c r="E6" s="0" t="s">
        <v>42</v>
      </c>
      <c r="F6" s="0" t="s">
        <v>58</v>
      </c>
      <c r="G6" s="0" t="s">
        <v>59</v>
      </c>
      <c r="H6" s="0" t="s">
        <v>60</v>
      </c>
      <c r="I6" s="0" t="s">
        <v>42</v>
      </c>
      <c r="J6" s="0" t="n">
        <v>804.23</v>
      </c>
      <c r="L6" s="0" t="s">
        <v>61</v>
      </c>
      <c r="M6" s="0" t="s">
        <v>62</v>
      </c>
      <c r="N6" s="0" t="s">
        <v>63</v>
      </c>
      <c r="O6" s="89" t="s">
        <v>63</v>
      </c>
      <c r="Q6" s="0" t="s">
        <v>64</v>
      </c>
    </row>
    <row r="7" customFormat="false" ht="13.2" hidden="false" customHeight="true" outlineLevel="0" collapsed="false">
      <c r="A7" s="0" t="s">
        <v>39</v>
      </c>
      <c r="B7" s="0" t="s">
        <v>65</v>
      </c>
      <c r="D7" s="0" t="s">
        <v>41</v>
      </c>
      <c r="E7" s="0" t="s">
        <v>42</v>
      </c>
      <c r="I7" s="0" t="s">
        <v>42</v>
      </c>
      <c r="O7" s="89"/>
    </row>
    <row r="8" customFormat="false" ht="13.2" hidden="false" customHeight="true" outlineLevel="0" collapsed="false">
      <c r="A8" s="0" t="s">
        <v>39</v>
      </c>
      <c r="B8" s="0" t="s">
        <v>65</v>
      </c>
      <c r="D8" s="0" t="s">
        <v>41</v>
      </c>
      <c r="E8" s="0" t="s">
        <v>42</v>
      </c>
      <c r="F8" s="0" t="s">
        <v>66</v>
      </c>
      <c r="G8" s="0" t="s">
        <v>67</v>
      </c>
      <c r="H8" s="0" t="s">
        <v>68</v>
      </c>
      <c r="I8" s="0" t="s">
        <v>42</v>
      </c>
      <c r="J8" s="0" t="s">
        <v>69</v>
      </c>
      <c r="L8" s="0" t="s">
        <v>70</v>
      </c>
      <c r="M8" s="0" t="s">
        <v>62</v>
      </c>
      <c r="N8" s="89" t="s">
        <v>71</v>
      </c>
      <c r="O8" s="89"/>
      <c r="Q8" s="0" t="s">
        <v>72</v>
      </c>
    </row>
    <row r="9" customFormat="false" ht="13.2" hidden="false" customHeight="true" outlineLevel="0" collapsed="false">
      <c r="A9" s="0" t="s">
        <v>39</v>
      </c>
      <c r="B9" s="0" t="s">
        <v>40</v>
      </c>
      <c r="D9" s="0" t="s">
        <v>41</v>
      </c>
      <c r="E9" s="0" t="s">
        <v>42</v>
      </c>
      <c r="F9" s="0" t="s">
        <v>73</v>
      </c>
      <c r="G9" s="0" t="s">
        <v>74</v>
      </c>
      <c r="H9" s="0" t="s">
        <v>75</v>
      </c>
      <c r="I9" s="0" t="s">
        <v>42</v>
      </c>
      <c r="J9" s="0" t="s">
        <v>76</v>
      </c>
      <c r="L9" s="0" t="s">
        <v>77</v>
      </c>
      <c r="M9" s="0" t="s">
        <v>62</v>
      </c>
      <c r="N9" s="89" t="s">
        <v>78</v>
      </c>
      <c r="O9" s="89"/>
      <c r="Q9" s="0" t="s">
        <v>79</v>
      </c>
    </row>
    <row r="10" customFormat="false" ht="13.2" hidden="false" customHeight="true" outlineLevel="0" collapsed="false">
      <c r="A10" s="0" t="s">
        <v>39</v>
      </c>
      <c r="B10" s="0" t="s">
        <v>40</v>
      </c>
      <c r="D10" s="0" t="s">
        <v>41</v>
      </c>
      <c r="E10" s="0" t="s">
        <v>42</v>
      </c>
      <c r="F10" s="0" t="s">
        <v>76</v>
      </c>
      <c r="G10" s="0" t="s">
        <v>80</v>
      </c>
      <c r="H10" s="0" t="s">
        <v>81</v>
      </c>
      <c r="I10" s="0" t="s">
        <v>42</v>
      </c>
      <c r="J10" s="0" t="s">
        <v>82</v>
      </c>
      <c r="L10" s="0" t="s">
        <v>29</v>
      </c>
      <c r="M10" s="0" t="s">
        <v>49</v>
      </c>
      <c r="N10" s="89"/>
      <c r="O10" s="89" t="s">
        <v>83</v>
      </c>
      <c r="Q10" s="0" t="s">
        <v>84</v>
      </c>
    </row>
    <row r="11" customFormat="false" ht="13.2" hidden="false" customHeight="true" outlineLevel="0" collapsed="false">
      <c r="A11" s="0" t="s">
        <v>39</v>
      </c>
      <c r="B11" s="0" t="s">
        <v>40</v>
      </c>
      <c r="D11" s="0" t="s">
        <v>41</v>
      </c>
      <c r="E11" s="0" t="s">
        <v>42</v>
      </c>
      <c r="F11" s="0" t="s">
        <v>85</v>
      </c>
      <c r="G11" s="0" t="s">
        <v>86</v>
      </c>
      <c r="H11" s="0" t="s">
        <v>87</v>
      </c>
      <c r="I11" s="0" t="s">
        <v>42</v>
      </c>
      <c r="J11" s="0" t="s">
        <v>88</v>
      </c>
      <c r="L11" s="0" t="s">
        <v>29</v>
      </c>
      <c r="M11" s="0" t="s">
        <v>49</v>
      </c>
      <c r="N11" s="89" t="s">
        <v>89</v>
      </c>
      <c r="O11" s="89"/>
      <c r="Q11" s="0" t="s">
        <v>90</v>
      </c>
    </row>
    <row r="12" customFormat="false" ht="13.2" hidden="false" customHeight="true" outlineLevel="0" collapsed="false">
      <c r="A12" s="0" t="s">
        <v>39</v>
      </c>
      <c r="B12" s="0" t="s">
        <v>65</v>
      </c>
      <c r="D12" s="0" t="s">
        <v>41</v>
      </c>
      <c r="E12" s="0" t="s">
        <v>42</v>
      </c>
      <c r="F12" s="0" t="s">
        <v>91</v>
      </c>
      <c r="G12" s="0" t="s">
        <v>44</v>
      </c>
      <c r="H12" s="0" t="s">
        <v>92</v>
      </c>
      <c r="I12" s="0" t="s">
        <v>42</v>
      </c>
      <c r="J12" s="0" t="s">
        <v>93</v>
      </c>
      <c r="L12" s="0" t="s">
        <v>94</v>
      </c>
      <c r="M12" s="0" t="s">
        <v>62</v>
      </c>
      <c r="N12" s="89" t="s">
        <v>95</v>
      </c>
      <c r="O12" s="89"/>
      <c r="Q12" s="0" t="s">
        <v>96</v>
      </c>
    </row>
    <row r="13" customFormat="false" ht="13.2" hidden="false" customHeight="true" outlineLevel="0" collapsed="false">
      <c r="A13" s="0" t="s">
        <v>39</v>
      </c>
      <c r="B13" s="0" t="s">
        <v>40</v>
      </c>
      <c r="D13" s="0" t="s">
        <v>41</v>
      </c>
      <c r="E13" s="0" t="s">
        <v>42</v>
      </c>
      <c r="F13" s="0" t="s">
        <v>93</v>
      </c>
      <c r="G13" s="0" t="s">
        <v>97</v>
      </c>
      <c r="H13" s="0" t="s">
        <v>81</v>
      </c>
      <c r="I13" s="0" t="s">
        <v>42</v>
      </c>
      <c r="J13" s="0" t="s">
        <v>98</v>
      </c>
      <c r="L13" s="0" t="s">
        <v>77</v>
      </c>
      <c r="M13" s="0" t="s">
        <v>62</v>
      </c>
      <c r="N13" s="89" t="s">
        <v>99</v>
      </c>
      <c r="O13" s="89"/>
      <c r="Q13" s="0" t="s">
        <v>100</v>
      </c>
    </row>
    <row r="14" customFormat="false" ht="13.2" hidden="false" customHeight="true" outlineLevel="0" collapsed="false">
      <c r="A14" s="0" t="s">
        <v>39</v>
      </c>
      <c r="B14" s="0" t="s">
        <v>40</v>
      </c>
      <c r="D14" s="0" t="s">
        <v>41</v>
      </c>
      <c r="E14" s="0" t="s">
        <v>42</v>
      </c>
      <c r="F14" s="0" t="s">
        <v>98</v>
      </c>
      <c r="G14" s="0" t="s">
        <v>101</v>
      </c>
      <c r="H14" s="0" t="s">
        <v>102</v>
      </c>
      <c r="I14" s="0" t="s">
        <v>42</v>
      </c>
      <c r="J14" s="0" t="s">
        <v>103</v>
      </c>
      <c r="L14" s="0" t="s">
        <v>77</v>
      </c>
      <c r="M14" s="0" t="s">
        <v>62</v>
      </c>
      <c r="N14" s="89" t="s">
        <v>104</v>
      </c>
      <c r="O14" s="89"/>
      <c r="Q14" s="0" t="s">
        <v>105</v>
      </c>
    </row>
    <row r="15" customFormat="false" ht="13.2" hidden="false" customHeight="true" outlineLevel="0" collapsed="false">
      <c r="A15" s="0" t="s">
        <v>39</v>
      </c>
      <c r="B15" s="0" t="s">
        <v>40</v>
      </c>
      <c r="D15" s="0" t="s">
        <v>41</v>
      </c>
      <c r="E15" s="0" t="s">
        <v>42</v>
      </c>
      <c r="F15" s="0" t="s">
        <v>103</v>
      </c>
      <c r="G15" s="0" t="s">
        <v>44</v>
      </c>
      <c r="H15" s="0" t="s">
        <v>106</v>
      </c>
      <c r="I15" s="0" t="s">
        <v>42</v>
      </c>
      <c r="J15" s="0" t="s">
        <v>107</v>
      </c>
      <c r="L15" s="0" t="s">
        <v>29</v>
      </c>
      <c r="M15" s="0" t="s">
        <v>49</v>
      </c>
      <c r="N15" s="89"/>
      <c r="O15" s="89"/>
    </row>
    <row r="16" customFormat="false" ht="13.2" hidden="false" customHeight="true" outlineLevel="0" collapsed="false">
      <c r="A16" s="0" t="s">
        <v>39</v>
      </c>
      <c r="B16" s="0" t="s">
        <v>65</v>
      </c>
      <c r="D16" s="0" t="s">
        <v>41</v>
      </c>
      <c r="E16" s="0" t="s">
        <v>42</v>
      </c>
      <c r="F16" s="0" t="s">
        <v>108</v>
      </c>
      <c r="G16" s="0" t="s">
        <v>109</v>
      </c>
      <c r="H16" s="0" t="s">
        <v>101</v>
      </c>
      <c r="I16" s="0" t="s">
        <v>42</v>
      </c>
      <c r="J16" s="0" t="s">
        <v>110</v>
      </c>
      <c r="L16" s="0" t="s">
        <v>111</v>
      </c>
      <c r="M16" s="0" t="s">
        <v>62</v>
      </c>
      <c r="N16" s="89"/>
      <c r="O16" s="89"/>
      <c r="Q16" s="0" t="s">
        <v>112</v>
      </c>
    </row>
    <row r="17" customFormat="false" ht="13.2" hidden="false" customHeight="true" outlineLevel="0" collapsed="false">
      <c r="A17" s="0" t="s">
        <v>39</v>
      </c>
      <c r="B17" s="0" t="s">
        <v>40</v>
      </c>
      <c r="D17" s="0" t="s">
        <v>41</v>
      </c>
      <c r="E17" s="0" t="s">
        <v>42</v>
      </c>
      <c r="F17" s="0" t="s">
        <v>110</v>
      </c>
      <c r="G17" s="0" t="s">
        <v>81</v>
      </c>
      <c r="H17" s="0" t="s">
        <v>113</v>
      </c>
      <c r="I17" s="0" t="s">
        <v>42</v>
      </c>
      <c r="J17" s="0" t="s">
        <v>114</v>
      </c>
      <c r="L17" s="0" t="s">
        <v>77</v>
      </c>
      <c r="M17" s="0" t="s">
        <v>62</v>
      </c>
      <c r="N17" s="89"/>
      <c r="O17" s="89"/>
    </row>
    <row r="18" customFormat="false" ht="13.2" hidden="false" customHeight="true" outlineLevel="0" collapsed="false">
      <c r="A18" s="0" t="s">
        <v>39</v>
      </c>
      <c r="B18" s="0" t="s">
        <v>40</v>
      </c>
      <c r="D18" s="0" t="s">
        <v>41</v>
      </c>
      <c r="E18" s="0" t="s">
        <v>42</v>
      </c>
      <c r="F18" s="0" t="s">
        <v>114</v>
      </c>
      <c r="G18" s="0" t="s">
        <v>115</v>
      </c>
      <c r="H18" s="0" t="s">
        <v>116</v>
      </c>
      <c r="I18" s="0" t="s">
        <v>42</v>
      </c>
      <c r="J18" s="0" t="s">
        <v>117</v>
      </c>
      <c r="L18" s="0" t="s">
        <v>61</v>
      </c>
      <c r="M18" s="0" t="s">
        <v>62</v>
      </c>
      <c r="N18" s="89"/>
      <c r="O18" s="89"/>
      <c r="Q18" s="0" t="s">
        <v>118</v>
      </c>
    </row>
    <row r="19" customFormat="false" ht="13.2" hidden="false" customHeight="true" outlineLevel="0" collapsed="false">
      <c r="A19" s="0" t="s">
        <v>39</v>
      </c>
      <c r="B19" s="0" t="s">
        <v>65</v>
      </c>
      <c r="D19" s="0" t="s">
        <v>41</v>
      </c>
      <c r="E19" s="0" t="s">
        <v>42</v>
      </c>
      <c r="F19" s="0" t="s">
        <v>119</v>
      </c>
      <c r="G19" s="0" t="s">
        <v>120</v>
      </c>
      <c r="H19" s="0" t="s">
        <v>121</v>
      </c>
      <c r="I19" s="0" t="s">
        <v>42</v>
      </c>
      <c r="J19" s="0" t="s">
        <v>122</v>
      </c>
      <c r="L19" s="0" t="s">
        <v>123</v>
      </c>
      <c r="M19" s="0" t="s">
        <v>62</v>
      </c>
      <c r="N19" s="89"/>
      <c r="O19" s="89"/>
      <c r="Q19" s="0" t="s">
        <v>124</v>
      </c>
    </row>
    <row r="20" customFormat="false" ht="13.2" hidden="false" customHeight="true" outlineLevel="0" collapsed="false">
      <c r="A20" s="0" t="s">
        <v>39</v>
      </c>
      <c r="B20" s="0" t="s">
        <v>65</v>
      </c>
      <c r="D20" s="0" t="s">
        <v>41</v>
      </c>
      <c r="E20" s="0" t="s">
        <v>42</v>
      </c>
      <c r="F20" s="0" t="s">
        <v>122</v>
      </c>
      <c r="G20" s="0" t="s">
        <v>125</v>
      </c>
      <c r="H20" s="0" t="s">
        <v>126</v>
      </c>
      <c r="I20" s="0" t="s">
        <v>42</v>
      </c>
      <c r="J20" s="0" t="s">
        <v>127</v>
      </c>
      <c r="L20" s="0" t="s">
        <v>128</v>
      </c>
      <c r="M20" s="0" t="s">
        <v>49</v>
      </c>
      <c r="N20" s="89" t="s">
        <v>129</v>
      </c>
      <c r="O20" s="89"/>
      <c r="Q20" s="0" t="s">
        <v>130</v>
      </c>
    </row>
    <row r="21" customFormat="false" ht="13.2" hidden="false" customHeight="true" outlineLevel="0" collapsed="false">
      <c r="A21" s="0" t="s">
        <v>39</v>
      </c>
      <c r="B21" s="0" t="s">
        <v>65</v>
      </c>
      <c r="D21" s="0" t="s">
        <v>41</v>
      </c>
      <c r="E21" s="0" t="s">
        <v>42</v>
      </c>
      <c r="F21" s="0" t="s">
        <v>131</v>
      </c>
      <c r="G21" s="0" t="s">
        <v>132</v>
      </c>
      <c r="H21" s="0" t="s">
        <v>133</v>
      </c>
      <c r="I21" s="0" t="s">
        <v>42</v>
      </c>
      <c r="J21" s="0" t="s">
        <v>134</v>
      </c>
      <c r="L21" s="0" t="s">
        <v>128</v>
      </c>
      <c r="M21" s="0" t="s">
        <v>49</v>
      </c>
      <c r="N21" s="89"/>
      <c r="O21" s="89"/>
      <c r="Q21" s="0" t="s">
        <v>135</v>
      </c>
    </row>
    <row r="22" customFormat="false" ht="13.2" hidden="false" customHeight="true" outlineLevel="0" collapsed="false">
      <c r="A22" s="0" t="s">
        <v>39</v>
      </c>
      <c r="B22" s="0" t="s">
        <v>65</v>
      </c>
      <c r="D22" s="0" t="s">
        <v>41</v>
      </c>
      <c r="E22" s="0" t="s">
        <v>42</v>
      </c>
      <c r="F22" s="0" t="s">
        <v>136</v>
      </c>
      <c r="G22" s="0" t="s">
        <v>137</v>
      </c>
      <c r="H22" s="0" t="s">
        <v>138</v>
      </c>
      <c r="I22" s="0" t="s">
        <v>42</v>
      </c>
      <c r="J22" s="0" t="s">
        <v>139</v>
      </c>
      <c r="L22" s="0" t="s">
        <v>140</v>
      </c>
      <c r="M22" s="0" t="s">
        <v>62</v>
      </c>
      <c r="N22" s="89" t="s">
        <v>141</v>
      </c>
      <c r="O22" s="89"/>
      <c r="Q22" s="0" t="s">
        <v>142</v>
      </c>
    </row>
    <row r="23" customFormat="false" ht="13.2" hidden="false" customHeight="true" outlineLevel="0" collapsed="false">
      <c r="A23" s="0" t="s">
        <v>39</v>
      </c>
      <c r="B23" s="0" t="s">
        <v>40</v>
      </c>
      <c r="D23" s="0" t="s">
        <v>41</v>
      </c>
      <c r="E23" s="0" t="s">
        <v>42</v>
      </c>
      <c r="F23" s="0" t="s">
        <v>143</v>
      </c>
      <c r="G23" s="0" t="s">
        <v>144</v>
      </c>
      <c r="H23" s="0" t="s">
        <v>145</v>
      </c>
      <c r="I23" s="0" t="s">
        <v>42</v>
      </c>
      <c r="J23" s="0" t="s">
        <v>146</v>
      </c>
      <c r="L23" s="0" t="s">
        <v>147</v>
      </c>
      <c r="M23" s="0" t="s">
        <v>62</v>
      </c>
      <c r="N23" s="89"/>
      <c r="O23" s="89"/>
      <c r="Q23" s="0" t="s">
        <v>148</v>
      </c>
    </row>
    <row r="24" customFormat="false" ht="13.2" hidden="false" customHeight="true" outlineLevel="0" collapsed="false">
      <c r="A24" s="0" t="s">
        <v>39</v>
      </c>
      <c r="B24" s="0" t="s">
        <v>40</v>
      </c>
      <c r="D24" s="0" t="s">
        <v>41</v>
      </c>
      <c r="E24" s="0" t="s">
        <v>42</v>
      </c>
      <c r="F24" s="0" t="s">
        <v>149</v>
      </c>
      <c r="G24" s="0" t="s">
        <v>150</v>
      </c>
      <c r="H24" s="0" t="s">
        <v>151</v>
      </c>
      <c r="I24" s="0" t="s">
        <v>42</v>
      </c>
      <c r="J24" s="0" t="s">
        <v>152</v>
      </c>
      <c r="L24" s="0" t="s">
        <v>153</v>
      </c>
      <c r="M24" s="0" t="s">
        <v>62</v>
      </c>
      <c r="N24" s="89"/>
      <c r="O24" s="89"/>
      <c r="Q24" s="0" t="s">
        <v>154</v>
      </c>
    </row>
    <row r="25" customFormat="false" ht="13.2" hidden="false" customHeight="true" outlineLevel="0" collapsed="false">
      <c r="A25" s="0" t="s">
        <v>39</v>
      </c>
      <c r="B25" s="0" t="s">
        <v>40</v>
      </c>
      <c r="D25" s="0" t="s">
        <v>41</v>
      </c>
      <c r="E25" s="0" t="s">
        <v>42</v>
      </c>
      <c r="F25" s="0" t="s">
        <v>155</v>
      </c>
      <c r="G25" s="0" t="s">
        <v>132</v>
      </c>
      <c r="H25" s="0" t="s">
        <v>144</v>
      </c>
      <c r="I25" s="0" t="s">
        <v>42</v>
      </c>
      <c r="J25" s="0" t="s">
        <v>156</v>
      </c>
      <c r="L25" s="0" t="s">
        <v>157</v>
      </c>
      <c r="M25" s="90" t="s">
        <v>62</v>
      </c>
      <c r="N25" s="89" t="s">
        <v>158</v>
      </c>
      <c r="O25" s="89"/>
      <c r="Q25" s="90" t="s">
        <v>159</v>
      </c>
    </row>
    <row r="26" customFormat="false" ht="13.2" hidden="false" customHeight="true" outlineLevel="0" collapsed="false">
      <c r="A26" s="0" t="s">
        <v>39</v>
      </c>
      <c r="B26" s="0" t="s">
        <v>40</v>
      </c>
      <c r="D26" s="0" t="s">
        <v>41</v>
      </c>
      <c r="E26" s="0" t="s">
        <v>42</v>
      </c>
      <c r="F26" s="0" t="s">
        <v>160</v>
      </c>
      <c r="G26" s="0" t="s">
        <v>161</v>
      </c>
      <c r="H26" s="0" t="s">
        <v>162</v>
      </c>
      <c r="I26" s="0" t="s">
        <v>42</v>
      </c>
      <c r="J26" s="0" t="s">
        <v>163</v>
      </c>
      <c r="L26" s="0" t="s">
        <v>128</v>
      </c>
      <c r="M26" s="0" t="s">
        <v>49</v>
      </c>
      <c r="N26" s="89"/>
      <c r="O26" s="89"/>
      <c r="Q26" s="0" t="s">
        <v>164</v>
      </c>
    </row>
    <row r="27" customFormat="false" ht="13.2" hidden="false" customHeight="true" outlineLevel="0" collapsed="false">
      <c r="A27" s="0" t="s">
        <v>39</v>
      </c>
      <c r="B27" s="0" t="s">
        <v>40</v>
      </c>
      <c r="D27" s="0" t="s">
        <v>41</v>
      </c>
      <c r="E27" s="0" t="s">
        <v>42</v>
      </c>
      <c r="F27" s="0" t="s">
        <v>165</v>
      </c>
      <c r="G27" s="0" t="s">
        <v>166</v>
      </c>
      <c r="H27" s="0" t="s">
        <v>167</v>
      </c>
      <c r="I27" s="0" t="s">
        <v>42</v>
      </c>
      <c r="J27" s="0" t="s">
        <v>168</v>
      </c>
      <c r="L27" s="0" t="s">
        <v>128</v>
      </c>
      <c r="M27" s="0" t="s">
        <v>49</v>
      </c>
      <c r="N27" s="89"/>
      <c r="O27" s="89"/>
      <c r="Q27" s="0" t="s">
        <v>169</v>
      </c>
    </row>
    <row r="28" customFormat="false" ht="13.2" hidden="false" customHeight="true" outlineLevel="0" collapsed="false">
      <c r="A28" s="0" t="s">
        <v>39</v>
      </c>
      <c r="D28" s="0" t="s">
        <v>41</v>
      </c>
      <c r="E28" s="0" t="s">
        <v>42</v>
      </c>
      <c r="I28" s="0" t="s">
        <v>42</v>
      </c>
      <c r="N28" s="89"/>
      <c r="O28" s="89"/>
    </row>
    <row r="29" customFormat="false" ht="13.2" hidden="false" customHeight="true" outlineLevel="0" collapsed="false">
      <c r="A29" s="0" t="s">
        <v>39</v>
      </c>
      <c r="D29" s="0" t="s">
        <v>41</v>
      </c>
      <c r="E29" s="0" t="s">
        <v>42</v>
      </c>
      <c r="I29" s="0" t="s">
        <v>42</v>
      </c>
      <c r="N29" s="89"/>
      <c r="O29" s="89"/>
    </row>
    <row r="30" customFormat="false" ht="13.2" hidden="false" customHeight="true" outlineLevel="0" collapsed="false">
      <c r="A30" s="0" t="s">
        <v>39</v>
      </c>
      <c r="D30" s="0" t="s">
        <v>41</v>
      </c>
      <c r="E30" s="0" t="s">
        <v>42</v>
      </c>
      <c r="I30" s="0" t="s">
        <v>42</v>
      </c>
      <c r="N30" s="89"/>
      <c r="O30" s="89"/>
    </row>
    <row r="31" customFormat="false" ht="13.2" hidden="false" customHeight="true" outlineLevel="0" collapsed="false">
      <c r="A31" s="0" t="s">
        <v>39</v>
      </c>
      <c r="D31" s="0" t="s">
        <v>41</v>
      </c>
      <c r="E31" s="0" t="s">
        <v>42</v>
      </c>
      <c r="I31" s="0" t="s">
        <v>42</v>
      </c>
      <c r="N31" s="89"/>
      <c r="O31" s="89"/>
    </row>
    <row r="32" customFormat="false" ht="13.2" hidden="false" customHeight="true" outlineLevel="0" collapsed="false">
      <c r="A32" s="0" t="s">
        <v>39</v>
      </c>
      <c r="D32" s="0" t="s">
        <v>41</v>
      </c>
      <c r="E32" s="0" t="s">
        <v>42</v>
      </c>
      <c r="I32" s="0" t="s">
        <v>42</v>
      </c>
      <c r="N32" s="89"/>
      <c r="O32" s="89"/>
    </row>
    <row r="33" customFormat="false" ht="13.2" hidden="false" customHeight="true" outlineLevel="0" collapsed="false">
      <c r="A33" s="0" t="s">
        <v>39</v>
      </c>
      <c r="D33" s="0" t="s">
        <v>41</v>
      </c>
      <c r="E33" s="0" t="s">
        <v>42</v>
      </c>
      <c r="I33" s="0" t="s">
        <v>42</v>
      </c>
      <c r="N33" s="89"/>
      <c r="O33" s="89"/>
    </row>
    <row r="34" customFormat="false" ht="13.2" hidden="false" customHeight="true" outlineLevel="0" collapsed="false">
      <c r="A34" s="0" t="s">
        <v>39</v>
      </c>
      <c r="D34" s="0" t="s">
        <v>41</v>
      </c>
      <c r="E34" s="0" t="s">
        <v>42</v>
      </c>
      <c r="I34" s="0" t="s">
        <v>42</v>
      </c>
      <c r="N34" s="89"/>
      <c r="O34" s="89"/>
    </row>
    <row r="35" customFormat="false" ht="13.2" hidden="false" customHeight="true" outlineLevel="0" collapsed="false">
      <c r="A35" s="0" t="s">
        <v>39</v>
      </c>
      <c r="D35" s="0" t="s">
        <v>41</v>
      </c>
      <c r="E35" s="0" t="s">
        <v>42</v>
      </c>
      <c r="I35" s="0" t="s">
        <v>42</v>
      </c>
      <c r="N35" s="89"/>
      <c r="O35" s="89"/>
    </row>
    <row r="36" customFormat="false" ht="13.2" hidden="false" customHeight="true" outlineLevel="0" collapsed="false">
      <c r="A36" s="0" t="s">
        <v>39</v>
      </c>
      <c r="D36" s="0" t="s">
        <v>41</v>
      </c>
      <c r="E36" s="0" t="s">
        <v>42</v>
      </c>
      <c r="I36" s="0" t="s">
        <v>42</v>
      </c>
      <c r="N36" s="89"/>
      <c r="O36" s="89"/>
    </row>
    <row r="37" customFormat="false" ht="13.2" hidden="false" customHeight="true" outlineLevel="0" collapsed="false">
      <c r="A37" s="0" t="s">
        <v>39</v>
      </c>
      <c r="D37" s="0" t="s">
        <v>41</v>
      </c>
      <c r="E37" s="0" t="s">
        <v>42</v>
      </c>
      <c r="I37" s="0" t="s">
        <v>42</v>
      </c>
      <c r="N37" s="89"/>
      <c r="O37" s="89"/>
    </row>
    <row r="38" customFormat="false" ht="13.2" hidden="false" customHeight="true" outlineLevel="0" collapsed="false">
      <c r="A38" s="0" t="s">
        <v>39</v>
      </c>
      <c r="D38" s="0" t="s">
        <v>41</v>
      </c>
      <c r="E38" s="0" t="s">
        <v>42</v>
      </c>
      <c r="I38" s="0" t="s">
        <v>42</v>
      </c>
      <c r="N38" s="89"/>
      <c r="O38" s="89"/>
    </row>
    <row r="39" customFormat="false" ht="13.2" hidden="false" customHeight="true" outlineLevel="0" collapsed="false">
      <c r="A39" s="0" t="s">
        <v>39</v>
      </c>
      <c r="D39" s="0" t="s">
        <v>41</v>
      </c>
      <c r="E39" s="0" t="s">
        <v>42</v>
      </c>
      <c r="I39" s="0" t="s">
        <v>42</v>
      </c>
      <c r="N39" s="89"/>
      <c r="O39" s="89"/>
    </row>
    <row r="40" customFormat="false" ht="13.2" hidden="false" customHeight="true" outlineLevel="0" collapsed="false">
      <c r="A40" s="0" t="s">
        <v>39</v>
      </c>
      <c r="D40" s="0" t="s">
        <v>41</v>
      </c>
      <c r="E40" s="0" t="s">
        <v>42</v>
      </c>
      <c r="I40" s="0" t="s">
        <v>42</v>
      </c>
      <c r="N40" s="89"/>
      <c r="O40" s="89"/>
    </row>
    <row r="41" customFormat="false" ht="13.2" hidden="false" customHeight="true" outlineLevel="0" collapsed="false">
      <c r="A41" s="0" t="s">
        <v>39</v>
      </c>
      <c r="D41" s="0" t="s">
        <v>41</v>
      </c>
      <c r="E41" s="0" t="s">
        <v>42</v>
      </c>
      <c r="I41" s="0" t="s">
        <v>42</v>
      </c>
      <c r="N41" s="89"/>
      <c r="O41" s="89"/>
    </row>
    <row r="42" customFormat="false" ht="13.2" hidden="false" customHeight="true" outlineLevel="0" collapsed="false">
      <c r="I42" s="0" t="s">
        <v>42</v>
      </c>
      <c r="N42" s="89"/>
      <c r="O42" s="89"/>
    </row>
    <row r="43" customFormat="false" ht="13.2" hidden="false" customHeight="true" outlineLevel="0" collapsed="false">
      <c r="A43" s="0" t="s">
        <v>39</v>
      </c>
      <c r="E43" s="0" t="s">
        <v>42</v>
      </c>
      <c r="I43" s="0" t="s">
        <v>42</v>
      </c>
      <c r="N43" s="89"/>
      <c r="O43" s="89"/>
    </row>
    <row r="44" customFormat="false" ht="13.2" hidden="false" customHeight="true" outlineLevel="0" collapsed="false">
      <c r="A44" s="0" t="s">
        <v>39</v>
      </c>
      <c r="B44" s="0" t="s">
        <v>65</v>
      </c>
      <c r="D44" s="0" t="s">
        <v>170</v>
      </c>
      <c r="E44" s="0" t="s">
        <v>42</v>
      </c>
      <c r="F44" s="0" t="s">
        <v>171</v>
      </c>
      <c r="G44" s="0" t="s">
        <v>172</v>
      </c>
      <c r="H44" s="0" t="s">
        <v>46</v>
      </c>
      <c r="I44" s="0" t="s">
        <v>42</v>
      </c>
      <c r="L44" s="0" t="s">
        <v>173</v>
      </c>
      <c r="M44" s="0" t="s">
        <v>174</v>
      </c>
      <c r="N44" s="89"/>
      <c r="O44" s="89"/>
      <c r="Q44" s="0" t="s">
        <v>175</v>
      </c>
    </row>
    <row r="45" customFormat="false" ht="13.2" hidden="false" customHeight="true" outlineLevel="0" collapsed="false">
      <c r="A45" s="0" t="s">
        <v>39</v>
      </c>
      <c r="B45" s="0" t="s">
        <v>40</v>
      </c>
      <c r="D45" s="0" t="s">
        <v>170</v>
      </c>
      <c r="E45" s="0" t="s">
        <v>42</v>
      </c>
      <c r="F45" s="0" t="s">
        <v>176</v>
      </c>
      <c r="G45" s="0" t="s">
        <v>177</v>
      </c>
      <c r="H45" s="0" t="s">
        <v>178</v>
      </c>
      <c r="I45" s="0" t="s">
        <v>42</v>
      </c>
      <c r="L45" s="0" t="s">
        <v>179</v>
      </c>
      <c r="M45" s="0" t="s">
        <v>174</v>
      </c>
      <c r="N45" s="89" t="s">
        <v>63</v>
      </c>
      <c r="O45" s="89"/>
      <c r="Q45" s="0" t="s">
        <v>180</v>
      </c>
    </row>
    <row r="46" customFormat="false" ht="13.2" hidden="false" customHeight="true" outlineLevel="0" collapsed="false">
      <c r="A46" s="0" t="s">
        <v>39</v>
      </c>
      <c r="B46" s="0" t="s">
        <v>40</v>
      </c>
      <c r="D46" s="0" t="s">
        <v>170</v>
      </c>
      <c r="E46" s="0" t="s">
        <v>42</v>
      </c>
      <c r="F46" s="0" t="s">
        <v>181</v>
      </c>
      <c r="G46" s="0" t="s">
        <v>113</v>
      </c>
      <c r="H46" s="0" t="s">
        <v>182</v>
      </c>
      <c r="I46" s="0" t="s">
        <v>42</v>
      </c>
      <c r="J46" s="0" t="s">
        <v>183</v>
      </c>
      <c r="L46" s="0" t="s">
        <v>184</v>
      </c>
      <c r="M46" s="0" t="s">
        <v>62</v>
      </c>
      <c r="N46" s="89" t="s">
        <v>185</v>
      </c>
      <c r="O46" s="89"/>
      <c r="Q46" s="0" t="s">
        <v>186</v>
      </c>
    </row>
    <row r="47" customFormat="false" ht="13.2" hidden="false" customHeight="true" outlineLevel="0" collapsed="false">
      <c r="A47" s="0" t="s">
        <v>39</v>
      </c>
      <c r="B47" s="0" t="s">
        <v>40</v>
      </c>
      <c r="D47" s="0" t="s">
        <v>170</v>
      </c>
      <c r="E47" s="0" t="s">
        <v>42</v>
      </c>
      <c r="F47" s="0" t="s">
        <v>187</v>
      </c>
      <c r="G47" s="0" t="s">
        <v>188</v>
      </c>
      <c r="H47" s="0" t="s">
        <v>189</v>
      </c>
      <c r="I47" s="0" t="s">
        <v>42</v>
      </c>
      <c r="J47" s="0" t="s">
        <v>190</v>
      </c>
      <c r="L47" s="0" t="s">
        <v>48</v>
      </c>
      <c r="M47" s="0" t="s">
        <v>49</v>
      </c>
      <c r="N47" s="89" t="s">
        <v>191</v>
      </c>
      <c r="O47" s="89"/>
      <c r="Q47" s="0" t="s">
        <v>192</v>
      </c>
    </row>
    <row r="48" customFormat="false" ht="13.2" hidden="false" customHeight="true" outlineLevel="0" collapsed="false">
      <c r="A48" s="0" t="s">
        <v>39</v>
      </c>
      <c r="B48" s="0" t="s">
        <v>65</v>
      </c>
      <c r="D48" s="0" t="s">
        <v>170</v>
      </c>
      <c r="E48" s="0" t="s">
        <v>42</v>
      </c>
      <c r="F48" s="0" t="s">
        <v>69</v>
      </c>
      <c r="G48" s="0" t="s">
        <v>46</v>
      </c>
      <c r="H48" s="0" t="s">
        <v>87</v>
      </c>
      <c r="I48" s="0" t="s">
        <v>42</v>
      </c>
      <c r="J48" s="0" t="s">
        <v>193</v>
      </c>
      <c r="L48" s="0" t="s">
        <v>194</v>
      </c>
      <c r="M48" s="0" t="s">
        <v>62</v>
      </c>
      <c r="N48" s="89" t="s">
        <v>195</v>
      </c>
      <c r="O48" s="89"/>
      <c r="Q48" s="0" t="s">
        <v>196</v>
      </c>
    </row>
    <row r="49" customFormat="false" ht="13.2" hidden="false" customHeight="true" outlineLevel="0" collapsed="false">
      <c r="A49" s="0" t="s">
        <v>39</v>
      </c>
      <c r="B49" s="0" t="s">
        <v>40</v>
      </c>
      <c r="D49" s="0" t="s">
        <v>170</v>
      </c>
      <c r="E49" s="0" t="s">
        <v>42</v>
      </c>
      <c r="F49" s="0" t="s">
        <v>197</v>
      </c>
      <c r="G49" s="0" t="s">
        <v>198</v>
      </c>
      <c r="H49" s="0" t="s">
        <v>67</v>
      </c>
      <c r="I49" s="0" t="s">
        <v>42</v>
      </c>
      <c r="J49" s="0" t="s">
        <v>199</v>
      </c>
      <c r="L49" s="0" t="s">
        <v>200</v>
      </c>
      <c r="M49" s="0" t="s">
        <v>62</v>
      </c>
      <c r="N49" s="89" t="s">
        <v>201</v>
      </c>
      <c r="O49" s="89"/>
      <c r="Q49" s="0" t="s">
        <v>202</v>
      </c>
    </row>
    <row r="50" customFormat="false" ht="13.2" hidden="false" customHeight="true" outlineLevel="0" collapsed="false">
      <c r="A50" s="0" t="s">
        <v>39</v>
      </c>
      <c r="D50" s="0" t="s">
        <v>170</v>
      </c>
      <c r="E50" s="0" t="s">
        <v>42</v>
      </c>
      <c r="F50" s="0" t="s">
        <v>203</v>
      </c>
      <c r="G50" s="0" t="s">
        <v>204</v>
      </c>
      <c r="H50" s="0" t="s">
        <v>80</v>
      </c>
      <c r="I50" s="0" t="s">
        <v>42</v>
      </c>
      <c r="J50" s="0" t="s">
        <v>98</v>
      </c>
      <c r="L50" s="0" t="s">
        <v>205</v>
      </c>
      <c r="M50" s="0" t="s">
        <v>62</v>
      </c>
      <c r="N50" s="89" t="s">
        <v>201</v>
      </c>
      <c r="O50" s="89"/>
      <c r="Q50" s="0" t="s">
        <v>206</v>
      </c>
    </row>
    <row r="51" customFormat="false" ht="13.2" hidden="false" customHeight="true" outlineLevel="0" collapsed="false">
      <c r="A51" s="0" t="s">
        <v>39</v>
      </c>
      <c r="B51" s="0" t="s">
        <v>65</v>
      </c>
      <c r="D51" s="0" t="s">
        <v>170</v>
      </c>
      <c r="E51" s="0" t="s">
        <v>42</v>
      </c>
      <c r="F51" s="0" t="s">
        <v>107</v>
      </c>
      <c r="G51" s="0" t="s">
        <v>116</v>
      </c>
      <c r="H51" s="0" t="s">
        <v>207</v>
      </c>
      <c r="I51" s="0" t="s">
        <v>42</v>
      </c>
      <c r="J51" s="0" t="s">
        <v>108</v>
      </c>
      <c r="L51" s="0" t="s">
        <v>208</v>
      </c>
      <c r="M51" s="0" t="s">
        <v>62</v>
      </c>
      <c r="N51" s="89"/>
      <c r="O51" s="89"/>
    </row>
    <row r="52" customFormat="false" ht="13.2" hidden="false" customHeight="true" outlineLevel="0" collapsed="false">
      <c r="A52" s="0" t="s">
        <v>39</v>
      </c>
      <c r="B52" s="0" t="s">
        <v>40</v>
      </c>
      <c r="D52" s="0" t="s">
        <v>170</v>
      </c>
      <c r="E52" s="0" t="s">
        <v>42</v>
      </c>
      <c r="F52" s="0" t="s">
        <v>117</v>
      </c>
      <c r="G52" s="0" t="s">
        <v>209</v>
      </c>
      <c r="H52" s="0" t="s">
        <v>210</v>
      </c>
      <c r="I52" s="0" t="s">
        <v>42</v>
      </c>
      <c r="J52" s="0" t="s">
        <v>211</v>
      </c>
      <c r="L52" s="0" t="s">
        <v>111</v>
      </c>
      <c r="M52" s="0" t="s">
        <v>62</v>
      </c>
      <c r="N52" s="89" t="s">
        <v>99</v>
      </c>
      <c r="O52" s="89"/>
      <c r="Q52" s="0" t="s">
        <v>212</v>
      </c>
    </row>
    <row r="53" customFormat="false" ht="13.2" hidden="false" customHeight="true" outlineLevel="0" collapsed="false">
      <c r="A53" s="0" t="s">
        <v>39</v>
      </c>
      <c r="B53" s="0" t="s">
        <v>40</v>
      </c>
      <c r="D53" s="0" t="s">
        <v>170</v>
      </c>
      <c r="E53" s="0" t="s">
        <v>42</v>
      </c>
      <c r="F53" s="0" t="s">
        <v>213</v>
      </c>
      <c r="G53" s="0" t="s">
        <v>214</v>
      </c>
      <c r="H53" s="0" t="s">
        <v>215</v>
      </c>
      <c r="I53" s="0" t="s">
        <v>42</v>
      </c>
      <c r="J53" s="0" t="s">
        <v>216</v>
      </c>
      <c r="L53" s="0" t="s">
        <v>29</v>
      </c>
      <c r="M53" s="0" t="s">
        <v>49</v>
      </c>
      <c r="N53" s="89" t="s">
        <v>217</v>
      </c>
      <c r="O53" s="89"/>
    </row>
    <row r="54" customFormat="false" ht="13.2" hidden="false" customHeight="true" outlineLevel="0" collapsed="false">
      <c r="A54" s="0" t="s">
        <v>39</v>
      </c>
      <c r="B54" s="0" t="s">
        <v>40</v>
      </c>
      <c r="D54" s="0" t="s">
        <v>170</v>
      </c>
      <c r="E54" s="0" t="s">
        <v>42</v>
      </c>
      <c r="F54" s="0" t="s">
        <v>218</v>
      </c>
      <c r="G54" s="0" t="s">
        <v>219</v>
      </c>
      <c r="H54" s="0" t="s">
        <v>220</v>
      </c>
      <c r="I54" s="0" t="s">
        <v>42</v>
      </c>
      <c r="J54" s="0" t="s">
        <v>221</v>
      </c>
      <c r="L54" s="0" t="s">
        <v>222</v>
      </c>
      <c r="M54" s="0" t="s">
        <v>62</v>
      </c>
      <c r="N54" s="89" t="s">
        <v>223</v>
      </c>
      <c r="O54" s="89"/>
    </row>
    <row r="55" customFormat="false" ht="13.2" hidden="false" customHeight="true" outlineLevel="0" collapsed="false">
      <c r="A55" s="0" t="s">
        <v>39</v>
      </c>
      <c r="B55" s="0" t="s">
        <v>40</v>
      </c>
      <c r="D55" s="0" t="s">
        <v>170</v>
      </c>
      <c r="E55" s="0" t="s">
        <v>42</v>
      </c>
      <c r="F55" s="0" t="s">
        <v>224</v>
      </c>
      <c r="G55" s="0" t="s">
        <v>225</v>
      </c>
      <c r="H55" s="0" t="s">
        <v>226</v>
      </c>
      <c r="I55" s="0" t="s">
        <v>42</v>
      </c>
      <c r="J55" s="0" t="s">
        <v>227</v>
      </c>
      <c r="L55" s="0" t="s">
        <v>29</v>
      </c>
      <c r="M55" s="0" t="s">
        <v>49</v>
      </c>
      <c r="N55" s="89"/>
      <c r="O55" s="89"/>
      <c r="Q55" s="0" t="s">
        <v>228</v>
      </c>
    </row>
    <row r="56" customFormat="false" ht="13.2" hidden="false" customHeight="true" outlineLevel="0" collapsed="false">
      <c r="A56" s="0" t="s">
        <v>39</v>
      </c>
      <c r="B56" s="0" t="s">
        <v>65</v>
      </c>
      <c r="D56" s="0" t="s">
        <v>170</v>
      </c>
      <c r="E56" s="0" t="s">
        <v>42</v>
      </c>
      <c r="F56" s="0" t="s">
        <v>229</v>
      </c>
      <c r="G56" s="0" t="s">
        <v>230</v>
      </c>
      <c r="H56" s="0" t="s">
        <v>116</v>
      </c>
      <c r="I56" s="0" t="s">
        <v>42</v>
      </c>
      <c r="J56" s="0" t="s">
        <v>119</v>
      </c>
      <c r="L56" s="0" t="s">
        <v>231</v>
      </c>
      <c r="M56" s="0" t="s">
        <v>62</v>
      </c>
      <c r="N56" s="89" t="s">
        <v>232</v>
      </c>
      <c r="O56" s="89"/>
      <c r="Q56" s="0" t="s">
        <v>233</v>
      </c>
    </row>
    <row r="57" customFormat="false" ht="13.2" hidden="false" customHeight="true" outlineLevel="0" collapsed="false">
      <c r="A57" s="0" t="s">
        <v>39</v>
      </c>
      <c r="B57" s="0" t="s">
        <v>65</v>
      </c>
      <c r="D57" s="0" t="s">
        <v>170</v>
      </c>
      <c r="E57" s="0" t="s">
        <v>42</v>
      </c>
      <c r="F57" s="0" t="s">
        <v>234</v>
      </c>
      <c r="G57" s="0" t="s">
        <v>235</v>
      </c>
      <c r="H57" s="0" t="s">
        <v>236</v>
      </c>
      <c r="I57" s="0" t="s">
        <v>42</v>
      </c>
      <c r="J57" s="0" t="s">
        <v>131</v>
      </c>
      <c r="L57" s="0" t="s">
        <v>231</v>
      </c>
      <c r="M57" s="0" t="s">
        <v>62</v>
      </c>
      <c r="N57" s="0" t="s">
        <v>237</v>
      </c>
      <c r="O57" s="89"/>
      <c r="Q57" s="89" t="s">
        <v>238</v>
      </c>
    </row>
    <row r="58" customFormat="false" ht="13.2" hidden="false" customHeight="true" outlineLevel="0" collapsed="false">
      <c r="A58" s="0" t="s">
        <v>39</v>
      </c>
      <c r="B58" s="0" t="s">
        <v>40</v>
      </c>
      <c r="D58" s="0" t="s">
        <v>170</v>
      </c>
      <c r="E58" s="0" t="s">
        <v>42</v>
      </c>
      <c r="F58" s="0" t="s">
        <v>239</v>
      </c>
      <c r="G58" s="0" t="s">
        <v>125</v>
      </c>
      <c r="H58" s="0" t="s">
        <v>240</v>
      </c>
      <c r="I58" s="0" t="s">
        <v>42</v>
      </c>
      <c r="J58" s="0" t="s">
        <v>241</v>
      </c>
      <c r="L58" s="0" t="s">
        <v>242</v>
      </c>
      <c r="M58" s="0" t="s">
        <v>62</v>
      </c>
      <c r="N58" s="89" t="s">
        <v>243</v>
      </c>
      <c r="O58" s="89"/>
    </row>
    <row r="59" customFormat="false" ht="13.2" hidden="false" customHeight="true" outlineLevel="0" collapsed="false">
      <c r="A59" s="0" t="s">
        <v>39</v>
      </c>
      <c r="B59" s="0" t="s">
        <v>40</v>
      </c>
      <c r="D59" s="0" t="s">
        <v>170</v>
      </c>
      <c r="E59" s="0" t="s">
        <v>42</v>
      </c>
      <c r="F59" s="0" t="s">
        <v>244</v>
      </c>
      <c r="G59" s="0" t="s">
        <v>235</v>
      </c>
      <c r="H59" s="0" t="s">
        <v>245</v>
      </c>
      <c r="I59" s="0" t="s">
        <v>42</v>
      </c>
      <c r="J59" s="0" t="s">
        <v>246</v>
      </c>
      <c r="L59" s="0" t="s">
        <v>128</v>
      </c>
      <c r="M59" s="0" t="s">
        <v>49</v>
      </c>
      <c r="N59" s="89"/>
      <c r="O59" s="89"/>
    </row>
    <row r="60" customFormat="false" ht="13.2" hidden="false" customHeight="true" outlineLevel="0" collapsed="false">
      <c r="A60" s="0" t="s">
        <v>39</v>
      </c>
      <c r="B60" s="0" t="s">
        <v>40</v>
      </c>
      <c r="D60" s="0" t="s">
        <v>170</v>
      </c>
      <c r="E60" s="0" t="s">
        <v>42</v>
      </c>
      <c r="F60" s="0" t="s">
        <v>247</v>
      </c>
      <c r="G60" s="0" t="s">
        <v>248</v>
      </c>
      <c r="H60" s="0" t="s">
        <v>249</v>
      </c>
      <c r="I60" s="0" t="s">
        <v>42</v>
      </c>
      <c r="J60" s="0" t="s">
        <v>250</v>
      </c>
      <c r="L60" s="0" t="s">
        <v>251</v>
      </c>
      <c r="M60" s="0" t="s">
        <v>49</v>
      </c>
      <c r="N60" s="89"/>
      <c r="O60" s="89"/>
      <c r="Q60" s="0" t="s">
        <v>252</v>
      </c>
    </row>
    <row r="61" customFormat="false" ht="13.2" hidden="false" customHeight="true" outlineLevel="0" collapsed="false">
      <c r="A61" s="0" t="s">
        <v>39</v>
      </c>
      <c r="B61" s="0" t="s">
        <v>65</v>
      </c>
      <c r="D61" s="0" t="s">
        <v>170</v>
      </c>
      <c r="E61" s="0" t="s">
        <v>42</v>
      </c>
      <c r="F61" s="0" t="s">
        <v>253</v>
      </c>
      <c r="G61" s="0" t="s">
        <v>137</v>
      </c>
      <c r="H61" s="0" t="s">
        <v>254</v>
      </c>
      <c r="I61" s="0" t="s">
        <v>42</v>
      </c>
      <c r="J61" s="0" t="s">
        <v>255</v>
      </c>
      <c r="L61" s="0" t="s">
        <v>256</v>
      </c>
      <c r="M61" s="0" t="s">
        <v>62</v>
      </c>
      <c r="N61" s="89" t="s">
        <v>257</v>
      </c>
      <c r="O61" s="89"/>
      <c r="Q61" s="0" t="s">
        <v>258</v>
      </c>
    </row>
    <row r="62" customFormat="false" ht="13.2" hidden="false" customHeight="true" outlineLevel="0" collapsed="false">
      <c r="A62" s="0" t="s">
        <v>39</v>
      </c>
      <c r="B62" s="0" t="s">
        <v>65</v>
      </c>
      <c r="D62" s="0" t="s">
        <v>170</v>
      </c>
      <c r="E62" s="0" t="s">
        <v>42</v>
      </c>
      <c r="F62" s="0" t="s">
        <v>259</v>
      </c>
      <c r="G62" s="0" t="s">
        <v>260</v>
      </c>
      <c r="H62" s="0" t="s">
        <v>261</v>
      </c>
      <c r="I62" s="0" t="s">
        <v>42</v>
      </c>
      <c r="J62" s="0" t="s">
        <v>262</v>
      </c>
      <c r="L62" s="0" t="s">
        <v>263</v>
      </c>
      <c r="M62" s="0" t="s">
        <v>62</v>
      </c>
      <c r="N62" s="89" t="s">
        <v>264</v>
      </c>
      <c r="O62" s="89"/>
      <c r="Q62" s="0" t="s">
        <v>265</v>
      </c>
    </row>
    <row r="63" customFormat="false" ht="13.2" hidden="false" customHeight="true" outlineLevel="0" collapsed="false">
      <c r="A63" s="0" t="s">
        <v>39</v>
      </c>
      <c r="B63" s="0" t="s">
        <v>40</v>
      </c>
      <c r="D63" s="0" t="s">
        <v>170</v>
      </c>
      <c r="E63" s="0" t="s">
        <v>42</v>
      </c>
      <c r="F63" s="0" t="s">
        <v>262</v>
      </c>
      <c r="G63" s="0" t="s">
        <v>266</v>
      </c>
      <c r="H63" s="0" t="s">
        <v>267</v>
      </c>
      <c r="I63" s="0" t="s">
        <v>42</v>
      </c>
      <c r="J63" s="0" t="s">
        <v>268</v>
      </c>
      <c r="L63" s="0" t="s">
        <v>153</v>
      </c>
      <c r="M63" s="0" t="s">
        <v>62</v>
      </c>
      <c r="N63" s="89"/>
      <c r="O63" s="89"/>
      <c r="Q63" s="0" t="s">
        <v>269</v>
      </c>
    </row>
    <row r="64" customFormat="false" ht="13.2" hidden="false" customHeight="true" outlineLevel="0" collapsed="false">
      <c r="A64" s="0" t="s">
        <v>39</v>
      </c>
      <c r="B64" s="0" t="s">
        <v>65</v>
      </c>
      <c r="D64" s="0" t="s">
        <v>170</v>
      </c>
      <c r="E64" s="0" t="s">
        <v>42</v>
      </c>
      <c r="F64" s="0" t="s">
        <v>270</v>
      </c>
      <c r="G64" s="0" t="s">
        <v>271</v>
      </c>
      <c r="H64" s="0" t="s">
        <v>272</v>
      </c>
      <c r="I64" s="0" t="s">
        <v>42</v>
      </c>
      <c r="J64" s="0" t="s">
        <v>273</v>
      </c>
      <c r="L64" s="0" t="s">
        <v>274</v>
      </c>
      <c r="M64" s="0" t="s">
        <v>62</v>
      </c>
      <c r="N64" s="89" t="s">
        <v>264</v>
      </c>
      <c r="O64" s="89"/>
      <c r="Q64" s="0" t="s">
        <v>275</v>
      </c>
    </row>
    <row r="65" customFormat="false" ht="13.2" hidden="false" customHeight="true" outlineLevel="0" collapsed="false">
      <c r="A65" s="0" t="s">
        <v>39</v>
      </c>
      <c r="B65" s="91" t="s">
        <v>40</v>
      </c>
      <c r="C65" s="91"/>
      <c r="D65" s="0" t="s">
        <v>170</v>
      </c>
      <c r="E65" s="0" t="s">
        <v>42</v>
      </c>
      <c r="I65" s="0" t="s">
        <v>42</v>
      </c>
      <c r="J65" s="91" t="s">
        <v>276</v>
      </c>
      <c r="K65" s="91"/>
      <c r="L65" s="91" t="s">
        <v>128</v>
      </c>
      <c r="M65" s="91" t="s">
        <v>49</v>
      </c>
      <c r="N65" s="89"/>
      <c r="O65" s="89"/>
      <c r="P65" s="91"/>
      <c r="Q65" s="0" t="s">
        <v>277</v>
      </c>
    </row>
    <row r="66" customFormat="false" ht="13.2" hidden="false" customHeight="true" outlineLevel="0" collapsed="false">
      <c r="A66" s="0" t="s">
        <v>39</v>
      </c>
      <c r="B66" s="91" t="s">
        <v>40</v>
      </c>
      <c r="C66" s="91"/>
      <c r="D66" s="0" t="s">
        <v>170</v>
      </c>
      <c r="E66" s="0" t="s">
        <v>42</v>
      </c>
      <c r="F66" s="91" t="s">
        <v>278</v>
      </c>
      <c r="G66" s="91" t="s">
        <v>279</v>
      </c>
      <c r="H66" s="91" t="s">
        <v>132</v>
      </c>
      <c r="I66" s="0" t="s">
        <v>42</v>
      </c>
      <c r="J66" s="0" t="s">
        <v>280</v>
      </c>
      <c r="L66" s="0" t="s">
        <v>281</v>
      </c>
      <c r="M66" s="0" t="s">
        <v>62</v>
      </c>
      <c r="N66" s="89" t="s">
        <v>282</v>
      </c>
      <c r="O66" s="89"/>
      <c r="Q66" s="0" t="s">
        <v>283</v>
      </c>
    </row>
    <row r="67" customFormat="false" ht="13.2" hidden="false" customHeight="true" outlineLevel="0" collapsed="false">
      <c r="A67" s="0" t="s">
        <v>39</v>
      </c>
      <c r="B67" s="91" t="s">
        <v>65</v>
      </c>
      <c r="C67" s="91"/>
      <c r="D67" s="0" t="s">
        <v>170</v>
      </c>
      <c r="E67" s="0" t="s">
        <v>42</v>
      </c>
      <c r="F67" s="91" t="s">
        <v>284</v>
      </c>
      <c r="G67" s="91" t="s">
        <v>285</v>
      </c>
      <c r="H67" s="91" t="s">
        <v>286</v>
      </c>
      <c r="I67" s="0" t="s">
        <v>42</v>
      </c>
      <c r="J67" s="0" t="s">
        <v>287</v>
      </c>
      <c r="L67" s="0" t="s">
        <v>128</v>
      </c>
      <c r="M67" s="0" t="s">
        <v>49</v>
      </c>
      <c r="N67" s="89"/>
      <c r="O67" s="89"/>
    </row>
    <row r="68" customFormat="false" ht="13.2" hidden="false" customHeight="true" outlineLevel="0" collapsed="false">
      <c r="A68" s="0" t="s">
        <v>39</v>
      </c>
      <c r="B68" s="91" t="s">
        <v>40</v>
      </c>
      <c r="C68" s="91"/>
      <c r="D68" s="0" t="s">
        <v>170</v>
      </c>
      <c r="E68" s="0" t="s">
        <v>42</v>
      </c>
      <c r="F68" s="91"/>
      <c r="G68" s="91"/>
      <c r="H68" s="91"/>
      <c r="I68" s="0" t="s">
        <v>42</v>
      </c>
      <c r="N68" s="89"/>
      <c r="O68" s="89"/>
    </row>
    <row r="69" customFormat="false" ht="13.2" hidden="false" customHeight="true" outlineLevel="0" collapsed="false">
      <c r="A69" s="0" t="s">
        <v>39</v>
      </c>
      <c r="B69" s="91" t="s">
        <v>40</v>
      </c>
      <c r="C69" s="91"/>
      <c r="D69" s="0" t="s">
        <v>170</v>
      </c>
      <c r="E69" s="0" t="s">
        <v>42</v>
      </c>
      <c r="F69" s="91"/>
      <c r="G69" s="91"/>
      <c r="H69" s="91"/>
      <c r="I69" s="0" t="s">
        <v>42</v>
      </c>
      <c r="N69" s="89"/>
      <c r="O69" s="89"/>
    </row>
    <row r="70" customFormat="false" ht="13.2" hidden="false" customHeight="true" outlineLevel="0" collapsed="false">
      <c r="A70" s="0" t="s">
        <v>39</v>
      </c>
      <c r="B70" s="91" t="s">
        <v>40</v>
      </c>
      <c r="C70" s="91"/>
      <c r="D70" s="0" t="s">
        <v>170</v>
      </c>
      <c r="E70" s="0" t="s">
        <v>42</v>
      </c>
      <c r="F70" s="91"/>
      <c r="G70" s="91"/>
      <c r="H70" s="91"/>
      <c r="I70" s="0" t="s">
        <v>42</v>
      </c>
      <c r="N70" s="89"/>
      <c r="O70" s="89"/>
    </row>
    <row r="71" customFormat="false" ht="13.2" hidden="false" customHeight="true" outlineLevel="0" collapsed="false">
      <c r="A71" s="0" t="s">
        <v>39</v>
      </c>
      <c r="B71" s="91" t="s">
        <v>40</v>
      </c>
      <c r="C71" s="91"/>
      <c r="D71" s="0" t="s">
        <v>170</v>
      </c>
      <c r="E71" s="0" t="s">
        <v>42</v>
      </c>
      <c r="F71" s="91"/>
      <c r="G71" s="91"/>
      <c r="H71" s="91"/>
      <c r="I71" s="0" t="s">
        <v>42</v>
      </c>
      <c r="N71" s="89"/>
      <c r="O71" s="89"/>
    </row>
    <row r="72" customFormat="false" ht="13.2" hidden="false" customHeight="true" outlineLevel="0" collapsed="false">
      <c r="A72" s="0" t="s">
        <v>39</v>
      </c>
      <c r="B72" s="91" t="s">
        <v>40</v>
      </c>
      <c r="C72" s="91"/>
      <c r="D72" s="0" t="s">
        <v>170</v>
      </c>
      <c r="E72" s="0" t="s">
        <v>42</v>
      </c>
      <c r="F72" s="91"/>
      <c r="G72" s="91"/>
      <c r="H72" s="91"/>
      <c r="I72" s="0" t="s">
        <v>42</v>
      </c>
      <c r="N72" s="89"/>
      <c r="O72" s="89"/>
    </row>
    <row r="73" customFormat="false" ht="13.2" hidden="false" customHeight="true" outlineLevel="0" collapsed="false">
      <c r="A73" s="0" t="s">
        <v>39</v>
      </c>
      <c r="B73" s="91" t="s">
        <v>40</v>
      </c>
      <c r="C73" s="91"/>
      <c r="D73" s="0" t="s">
        <v>170</v>
      </c>
      <c r="E73" s="0" t="s">
        <v>42</v>
      </c>
      <c r="F73" s="91"/>
      <c r="G73" s="91"/>
      <c r="H73" s="91"/>
      <c r="I73" s="0" t="s">
        <v>42</v>
      </c>
      <c r="N73" s="89"/>
      <c r="O73" s="89"/>
    </row>
    <row r="74" customFormat="false" ht="13.2" hidden="false" customHeight="true" outlineLevel="0" collapsed="false">
      <c r="A74" s="0" t="s">
        <v>39</v>
      </c>
      <c r="B74" s="91" t="s">
        <v>40</v>
      </c>
      <c r="C74" s="91"/>
      <c r="D74" s="0" t="s">
        <v>170</v>
      </c>
      <c r="E74" s="0" t="s">
        <v>42</v>
      </c>
      <c r="F74" s="91"/>
      <c r="G74" s="91"/>
      <c r="H74" s="91"/>
      <c r="I74" s="0" t="s">
        <v>42</v>
      </c>
      <c r="N74" s="89"/>
      <c r="O74" s="89"/>
    </row>
    <row r="75" customFormat="false" ht="13.2" hidden="false" customHeight="true" outlineLevel="0" collapsed="false">
      <c r="A75" s="0" t="s">
        <v>39</v>
      </c>
      <c r="B75" s="91" t="s">
        <v>40</v>
      </c>
      <c r="C75" s="91"/>
      <c r="D75" s="0" t="s">
        <v>170</v>
      </c>
      <c r="E75" s="0" t="s">
        <v>42</v>
      </c>
      <c r="F75" s="91"/>
      <c r="G75" s="91"/>
      <c r="H75" s="91"/>
      <c r="I75" s="0" t="s">
        <v>42</v>
      </c>
      <c r="N75" s="89"/>
      <c r="O75" s="89"/>
    </row>
    <row r="76" customFormat="false" ht="13.2" hidden="false" customHeight="true" outlineLevel="0" collapsed="false">
      <c r="A76" s="0" t="s">
        <v>39</v>
      </c>
      <c r="B76" s="91" t="s">
        <v>40</v>
      </c>
      <c r="C76" s="91"/>
      <c r="D76" s="0" t="s">
        <v>170</v>
      </c>
      <c r="E76" s="0" t="s">
        <v>42</v>
      </c>
      <c r="F76" s="91"/>
      <c r="G76" s="91"/>
      <c r="H76" s="91"/>
      <c r="I76" s="0" t="s">
        <v>42</v>
      </c>
      <c r="N76" s="89"/>
      <c r="O76" s="89"/>
    </row>
    <row r="77" customFormat="false" ht="13.2" hidden="false" customHeight="true" outlineLevel="0" collapsed="false">
      <c r="A77" s="0" t="s">
        <v>39</v>
      </c>
      <c r="B77" s="91" t="s">
        <v>40</v>
      </c>
      <c r="C77" s="91"/>
      <c r="D77" s="0" t="s">
        <v>170</v>
      </c>
      <c r="E77" s="0" t="s">
        <v>42</v>
      </c>
      <c r="F77" s="91"/>
      <c r="G77" s="91"/>
      <c r="H77" s="91"/>
      <c r="I77" s="0" t="s">
        <v>42</v>
      </c>
      <c r="N77" s="89"/>
      <c r="O77" s="89"/>
    </row>
    <row r="78" customFormat="false" ht="13.2" hidden="false" customHeight="true" outlineLevel="0" collapsed="false">
      <c r="A78" s="0" t="s">
        <v>39</v>
      </c>
      <c r="B78" s="91" t="s">
        <v>40</v>
      </c>
      <c r="C78" s="91"/>
      <c r="D78" s="0" t="s">
        <v>170</v>
      </c>
      <c r="E78" s="0" t="s">
        <v>42</v>
      </c>
      <c r="F78" s="91"/>
      <c r="G78" s="91"/>
      <c r="H78" s="91"/>
      <c r="I78" s="0" t="s">
        <v>42</v>
      </c>
      <c r="N78" s="89"/>
      <c r="O78" s="89"/>
    </row>
    <row r="79" customFormat="false" ht="13.2" hidden="false" customHeight="true" outlineLevel="0" collapsed="false">
      <c r="A79" s="0" t="s">
        <v>39</v>
      </c>
      <c r="B79" s="91" t="s">
        <v>40</v>
      </c>
      <c r="C79" s="91"/>
      <c r="D79" s="0" t="s">
        <v>170</v>
      </c>
      <c r="E79" s="0" t="s">
        <v>42</v>
      </c>
      <c r="F79" s="91"/>
      <c r="G79" s="91"/>
      <c r="H79" s="91"/>
      <c r="I79" s="0" t="s">
        <v>42</v>
      </c>
      <c r="N79" s="89"/>
      <c r="O79" s="89"/>
    </row>
    <row r="80" customFormat="false" ht="13.2" hidden="false" customHeight="true" outlineLevel="0" collapsed="false">
      <c r="A80" s="0" t="s">
        <v>39</v>
      </c>
      <c r="B80" s="91" t="s">
        <v>40</v>
      </c>
      <c r="C80" s="91"/>
      <c r="D80" s="0" t="s">
        <v>170</v>
      </c>
      <c r="E80" s="0" t="s">
        <v>42</v>
      </c>
      <c r="F80" s="91"/>
      <c r="G80" s="91"/>
      <c r="H80" s="91"/>
      <c r="I80" s="0" t="s">
        <v>42</v>
      </c>
      <c r="N80" s="89"/>
      <c r="O80" s="89"/>
    </row>
    <row r="82" customFormat="false" ht="13.2" hidden="false" customHeight="true" outlineLevel="0" collapsed="false">
      <c r="N82" s="89"/>
      <c r="O82" s="89"/>
    </row>
    <row r="83" customFormat="false" ht="13.2" hidden="false" customHeight="true" outlineLevel="0" collapsed="false">
      <c r="N83" s="89"/>
      <c r="O83" s="89"/>
    </row>
    <row r="85" customFormat="false" ht="13.2" hidden="false" customHeight="true" outlineLevel="0" collapsed="false">
      <c r="M85" s="92"/>
      <c r="N85" s="93"/>
      <c r="O85" s="93"/>
    </row>
    <row r="87" customFormat="false" ht="13.2" hidden="false" customHeight="true" outlineLevel="0" collapsed="false"/>
    <row r="88" customFormat="false" ht="13.2" hidden="false" customHeight="true" outlineLevel="0" collapsed="false">
      <c r="C88" s="94" t="s">
        <v>288</v>
      </c>
      <c r="D88" s="94"/>
      <c r="F88" s="95" t="s">
        <v>289</v>
      </c>
      <c r="G88" s="95"/>
      <c r="H88" s="96"/>
      <c r="I88" s="96" t="s">
        <v>290</v>
      </c>
      <c r="J88" s="97" t="s">
        <v>291</v>
      </c>
    </row>
    <row r="89" customFormat="false" ht="13.2" hidden="false" customHeight="true" outlineLevel="0" collapsed="false">
      <c r="C89" s="98" t="s">
        <v>292</v>
      </c>
      <c r="D89" s="99"/>
      <c r="F89" s="98"/>
      <c r="G89" s="100"/>
      <c r="H89" s="100"/>
      <c r="I89" s="101"/>
      <c r="J89" s="102"/>
    </row>
    <row r="90" customFormat="false" ht="13.2" hidden="false" customHeight="true" outlineLevel="0" collapsed="false">
      <c r="C90" s="103" t="s">
        <v>293</v>
      </c>
      <c r="D90" s="104"/>
      <c r="F90" s="103"/>
      <c r="G90" s="105"/>
      <c r="H90" s="105"/>
      <c r="I90" s="106"/>
      <c r="J90" s="107"/>
    </row>
    <row r="91" customFormat="false" ht="13.2" hidden="false" customHeight="true" outlineLevel="0" collapsed="false">
      <c r="C91" s="103" t="s">
        <v>294</v>
      </c>
      <c r="D91" s="104"/>
      <c r="F91" s="103"/>
      <c r="G91" s="105"/>
      <c r="H91" s="105"/>
      <c r="I91" s="106"/>
      <c r="J91" s="107"/>
    </row>
    <row r="92" customFormat="false" ht="13.2" hidden="false" customHeight="true" outlineLevel="0" collapsed="false">
      <c r="C92" s="103" t="s">
        <v>295</v>
      </c>
      <c r="D92" s="104"/>
      <c r="F92" s="103"/>
      <c r="G92" s="105"/>
      <c r="H92" s="105"/>
      <c r="I92" s="106"/>
      <c r="J92" s="107"/>
    </row>
    <row r="93" customFormat="false" ht="13.2" hidden="false" customHeight="true" outlineLevel="0" collapsed="false">
      <c r="C93" s="103" t="s">
        <v>296</v>
      </c>
      <c r="D93" s="104"/>
      <c r="F93" s="103"/>
      <c r="G93" s="105"/>
      <c r="H93" s="105"/>
      <c r="I93" s="106"/>
      <c r="J93" s="107"/>
    </row>
    <row r="94" customFormat="false" ht="13.2" hidden="false" customHeight="true" outlineLevel="0" collapsed="false">
      <c r="C94" s="103" t="s">
        <v>297</v>
      </c>
      <c r="D94" s="108"/>
      <c r="F94" s="103"/>
      <c r="G94" s="105"/>
      <c r="H94" s="105"/>
      <c r="I94" s="106"/>
      <c r="J94" s="107"/>
    </row>
    <row r="95" customFormat="false" ht="13.2" hidden="false" customHeight="true" outlineLevel="0" collapsed="false">
      <c r="C95" s="103" t="s">
        <v>298</v>
      </c>
      <c r="D95" s="104"/>
      <c r="F95" s="103"/>
      <c r="G95" s="105"/>
      <c r="H95" s="105"/>
      <c r="I95" s="106"/>
      <c r="J95" s="107"/>
    </row>
    <row r="96" customFormat="false" ht="13.2" hidden="false" customHeight="true" outlineLevel="0" collapsed="false">
      <c r="C96" s="109" t="s">
        <v>299</v>
      </c>
      <c r="D96" s="110"/>
      <c r="F96" s="103"/>
      <c r="G96" s="105"/>
      <c r="H96" s="105"/>
      <c r="I96" s="106"/>
      <c r="J96" s="107"/>
    </row>
    <row r="97" customFormat="false" ht="13.2" hidden="false" customHeight="true" outlineLevel="0" collapsed="false">
      <c r="C97" s="103" t="s">
        <v>300</v>
      </c>
      <c r="D97" s="104"/>
      <c r="F97" s="103"/>
      <c r="G97" s="105"/>
      <c r="H97" s="105"/>
      <c r="I97" s="106"/>
      <c r="J97" s="107"/>
    </row>
    <row r="98" customFormat="false" ht="13.2" hidden="false" customHeight="true" outlineLevel="0" collapsed="false">
      <c r="C98" s="103" t="s">
        <v>301</v>
      </c>
      <c r="D98" s="108"/>
      <c r="F98" s="103"/>
      <c r="G98" s="105"/>
      <c r="H98" s="105"/>
      <c r="I98" s="106"/>
      <c r="J98" s="107"/>
    </row>
    <row r="99" customFormat="false" ht="13.2" hidden="false" customHeight="true" outlineLevel="0" collapsed="false">
      <c r="C99" s="103" t="s">
        <v>302</v>
      </c>
      <c r="D99" s="104"/>
      <c r="F99" s="98"/>
      <c r="G99" s="100"/>
      <c r="H99" s="100"/>
      <c r="I99" s="101"/>
      <c r="J99" s="111"/>
    </row>
    <row r="100" customFormat="false" ht="13.2" hidden="false" customHeight="true" outlineLevel="0" collapsed="false">
      <c r="C100" s="103" t="s">
        <v>15</v>
      </c>
      <c r="D100" s="112"/>
      <c r="F100" s="103"/>
      <c r="G100" s="105"/>
      <c r="H100" s="105"/>
      <c r="I100" s="106"/>
      <c r="J100" s="107"/>
    </row>
    <row r="101" customFormat="false" ht="13.2" hidden="false" customHeight="true" outlineLevel="0" collapsed="false">
      <c r="C101" s="103" t="s">
        <v>16</v>
      </c>
      <c r="D101" s="112"/>
      <c r="F101" s="103"/>
      <c r="G101" s="105"/>
      <c r="H101" s="105"/>
      <c r="I101" s="106"/>
      <c r="J101" s="107"/>
    </row>
    <row r="102" customFormat="false" ht="13.2" hidden="false" customHeight="true" outlineLevel="0" collapsed="false">
      <c r="C102" s="103" t="s">
        <v>303</v>
      </c>
      <c r="D102" s="104"/>
      <c r="F102" s="103"/>
      <c r="G102" s="105"/>
      <c r="H102" s="105"/>
      <c r="I102" s="106"/>
      <c r="J102" s="107"/>
    </row>
    <row r="103" customFormat="false" ht="13.2" hidden="false" customHeight="true" outlineLevel="0" collapsed="false">
      <c r="C103" s="103" t="s">
        <v>304</v>
      </c>
      <c r="D103" s="104"/>
      <c r="F103" s="103"/>
      <c r="G103" s="105"/>
      <c r="H103" s="105"/>
      <c r="I103" s="106"/>
      <c r="J103" s="107"/>
    </row>
    <row r="104" customFormat="false" ht="13.2" hidden="false" customHeight="true" outlineLevel="0" collapsed="false">
      <c r="C104" s="103" t="s">
        <v>305</v>
      </c>
      <c r="D104" s="113"/>
      <c r="F104" s="103"/>
      <c r="G104" s="105"/>
      <c r="H104" s="105"/>
      <c r="I104" s="106"/>
      <c r="J104" s="107"/>
    </row>
    <row r="105" customFormat="false" ht="13.2" hidden="false" customHeight="true" outlineLevel="0" collapsed="false">
      <c r="C105" s="114" t="s">
        <v>14</v>
      </c>
      <c r="D105" s="115"/>
      <c r="F105" s="103"/>
      <c r="G105" s="105"/>
      <c r="H105" s="105"/>
      <c r="I105" s="106"/>
      <c r="J105" s="107"/>
    </row>
    <row r="106" customFormat="false" ht="13.2" hidden="false" customHeight="true" outlineLevel="0" collapsed="false">
      <c r="F106" s="103"/>
      <c r="G106" s="105"/>
      <c r="H106" s="105"/>
      <c r="I106" s="106"/>
      <c r="J106" s="107"/>
    </row>
    <row r="107" customFormat="false" ht="13.2" hidden="false" customHeight="true" outlineLevel="0" collapsed="false">
      <c r="F107" s="114"/>
      <c r="G107" s="116"/>
      <c r="H107" s="116"/>
      <c r="I107" s="117"/>
      <c r="J107" s="118"/>
    </row>
    <row r="108" customFormat="false" ht="13.2" hidden="false" customHeight="true" outlineLevel="0" collapsed="false">
      <c r="F108" s="119" t="s">
        <v>306</v>
      </c>
      <c r="G108" s="120" t="n">
        <f aca="false">SUM(G89:G107)</f>
        <v>0</v>
      </c>
      <c r="H108" s="120"/>
      <c r="I108" s="120" t="n">
        <f aca="false">SUM(I89:I107)</f>
        <v>0</v>
      </c>
      <c r="J108" s="120" t="n">
        <f aca="false">SUM(J89:J107)</f>
        <v>0</v>
      </c>
    </row>
    <row r="110" customFormat="false" ht="13.2" hidden="false" customHeight="true" outlineLevel="0" collapsed="false"/>
    <row r="111" customFormat="false" ht="13.2" hidden="false" customHeight="true" outlineLevel="0" collapsed="false">
      <c r="F111" s="95" t="s">
        <v>307</v>
      </c>
      <c r="G111" s="95"/>
      <c r="H111" s="96"/>
      <c r="I111" s="96" t="s">
        <v>290</v>
      </c>
      <c r="J111" s="121" t="s">
        <v>291</v>
      </c>
      <c r="K111" s="94" t="s">
        <v>308</v>
      </c>
    </row>
    <row r="112" customFormat="false" ht="13.2" hidden="false" customHeight="true" outlineLevel="0" collapsed="false">
      <c r="F112" s="98" t="s">
        <v>309</v>
      </c>
      <c r="G112" s="100" t="n">
        <v>0</v>
      </c>
      <c r="H112" s="100"/>
      <c r="I112" s="101" t="n">
        <v>0</v>
      </c>
      <c r="J112" s="122" t="n">
        <v>0</v>
      </c>
      <c r="K112" s="123" t="n">
        <v>0</v>
      </c>
    </row>
    <row r="113" customFormat="false" ht="13.2" hidden="false" customHeight="true" outlineLevel="0" collapsed="false">
      <c r="F113" s="103" t="s">
        <v>310</v>
      </c>
      <c r="G113" s="105" t="n">
        <v>0</v>
      </c>
      <c r="H113" s="105"/>
      <c r="I113" s="105" t="n">
        <v>0</v>
      </c>
      <c r="J113" s="106" t="n">
        <v>0</v>
      </c>
      <c r="K113" s="124" t="n">
        <v>0</v>
      </c>
    </row>
    <row r="114" customFormat="false" ht="13.2" hidden="false" customHeight="true" outlineLevel="0" collapsed="false">
      <c r="F114" s="103" t="s">
        <v>311</v>
      </c>
      <c r="G114" s="105" t="n">
        <v>0</v>
      </c>
      <c r="H114" s="105"/>
      <c r="I114" s="105" t="n">
        <v>0</v>
      </c>
      <c r="J114" s="106" t="n">
        <v>0</v>
      </c>
      <c r="K114" s="124" t="n">
        <v>0</v>
      </c>
    </row>
    <row r="115" customFormat="false" ht="13.2" hidden="false" customHeight="true" outlineLevel="0" collapsed="false">
      <c r="F115" s="103" t="s">
        <v>312</v>
      </c>
      <c r="G115" s="105" t="n">
        <v>0</v>
      </c>
      <c r="H115" s="105"/>
      <c r="I115" s="105" t="n">
        <v>0</v>
      </c>
      <c r="J115" s="106" t="n">
        <v>0</v>
      </c>
      <c r="K115" s="124" t="n">
        <v>0</v>
      </c>
    </row>
    <row r="116" customFormat="false" ht="13.2" hidden="false" customHeight="true" outlineLevel="0" collapsed="false">
      <c r="F116" s="125" t="s">
        <v>313</v>
      </c>
      <c r="G116" s="126" t="n">
        <v>0</v>
      </c>
      <c r="H116" s="126"/>
      <c r="I116" s="126" t="n">
        <v>0</v>
      </c>
      <c r="J116" s="127" t="n">
        <v>0</v>
      </c>
      <c r="K116" s="128" t="n">
        <v>0</v>
      </c>
    </row>
    <row r="117" customFormat="false" ht="13.2" hidden="false" customHeight="true" outlineLevel="0" collapsed="false">
      <c r="F117" s="129" t="s">
        <v>306</v>
      </c>
      <c r="G117" s="129"/>
      <c r="H117" s="129"/>
      <c r="I117" s="129"/>
      <c r="J117" s="130"/>
      <c r="K117" s="131" t="n">
        <f aca="false">SUM(K112:K116)</f>
        <v>0</v>
      </c>
    </row>
    <row r="1048576" customFormat="false" ht="12.8" hidden="false" customHeight="false" outlineLevel="0" collapsed="false"/>
  </sheetData>
  <mergeCells count="3">
    <mergeCell ref="C88:D88"/>
    <mergeCell ref="F88:G88"/>
    <mergeCell ref="F111:G111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3.2"/>
  <cols>
    <col collapsed="false" hidden="false" max="1025" min="1" style="0" width="8.7268041237113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3.2"/>
  <cols>
    <col collapsed="false" hidden="false" max="1025" min="1" style="0" width="8.72680412371134"/>
  </cols>
  <sheetData>
    <row r="1" customFormat="false" ht="13.2" hidden="false" customHeight="false" outlineLevel="0" collapsed="false">
      <c r="A1" s="132" t="s">
        <v>314</v>
      </c>
      <c r="B1" s="133"/>
      <c r="C1" s="133"/>
      <c r="D1" s="133"/>
      <c r="E1" s="133"/>
      <c r="F1" s="133"/>
      <c r="G1" s="133"/>
      <c r="H1" s="133"/>
      <c r="I1" s="134"/>
    </row>
    <row r="2" customFormat="false" ht="13.2" hidden="false" customHeight="false" outlineLevel="0" collapsed="false">
      <c r="A2" s="135" t="s">
        <v>315</v>
      </c>
      <c r="B2" s="136"/>
      <c r="C2" s="136"/>
      <c r="D2" s="136"/>
      <c r="E2" s="136"/>
      <c r="F2" s="136"/>
      <c r="G2" s="136"/>
      <c r="H2" s="136"/>
      <c r="I2" s="134"/>
    </row>
    <row r="7" customFormat="false" ht="13.2" hidden="false" customHeight="false" outlineLevel="0" collapsed="false">
      <c r="A7" s="0" t="s">
        <v>316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E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3.2"/>
  <cols>
    <col collapsed="false" hidden="false" max="1025" min="1" style="0" width="8.72680412371134"/>
  </cols>
  <sheetData>
    <row r="4" customFormat="false" ht="13.2" hidden="false" customHeight="false" outlineLevel="0" collapsed="false">
      <c r="B4" s="0" t="s">
        <v>317</v>
      </c>
      <c r="C4" s="0" t="s">
        <v>318</v>
      </c>
      <c r="D4" s="0" t="s">
        <v>319</v>
      </c>
      <c r="E4" s="0" t="s">
        <v>320</v>
      </c>
    </row>
    <row r="5" customFormat="false" ht="13.2" hidden="false" customHeight="false" outlineLevel="0" collapsed="false">
      <c r="C5" s="0" t="s">
        <v>321</v>
      </c>
      <c r="D5" s="0" t="s">
        <v>319</v>
      </c>
      <c r="E5" s="0" t="s">
        <v>320</v>
      </c>
    </row>
    <row r="9" customFormat="false" ht="13.2" hidden="false" customHeight="false" outlineLevel="0" collapsed="false">
      <c r="B9" s="0" t="s">
        <v>322</v>
      </c>
      <c r="D9" s="0" t="s">
        <v>318</v>
      </c>
      <c r="E9" s="0" t="s">
        <v>323</v>
      </c>
    </row>
    <row r="10" customFormat="false" ht="13.2" hidden="false" customHeight="false" outlineLevel="0" collapsed="false">
      <c r="D10" s="0" t="s">
        <v>324</v>
      </c>
      <c r="E10" s="0" t="s">
        <v>323</v>
      </c>
    </row>
    <row r="13" customFormat="false" ht="13.2" hidden="false" customHeight="false" outlineLevel="0" collapsed="false">
      <c r="B13" s="0" t="s">
        <v>325</v>
      </c>
      <c r="E13" s="0" t="s">
        <v>318</v>
      </c>
    </row>
    <row r="14" customFormat="false" ht="13.2" hidden="false" customHeight="false" outlineLevel="0" collapsed="false">
      <c r="E14" s="0" t="s">
        <v>326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42348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2013-10-10T08:04:08Z</dcterms:created>
  <dc:creator>YUUYA YAMAMURA</dc:creator>
  <dc:language>ja-JP</dc:language>
  <cp:lastPrinted>1899-12-30T09:00:00Z</cp:lastPrinted>
  <dcterms:modified xsi:type="dcterms:W3CDTF">2015-08-17T17:20:11Z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